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K_morioka\Box\総務部総務経理課\経理\専用請求書　関係\"/>
    </mc:Choice>
  </mc:AlternateContent>
  <xr:revisionPtr revIDLastSave="0" documentId="13_ncr:1_{AE704241-871F-4ED4-9DC4-7125D04623F1}" xr6:coauthVersionLast="47" xr6:coauthVersionMax="47" xr10:uidLastSave="{00000000-0000-0000-0000-000000000000}"/>
  <bookViews>
    <workbookView xWindow="-120" yWindow="-120" windowWidth="29040" windowHeight="15720" tabRatio="814" activeTab="1" xr2:uid="{CF6F1736-FEF1-47D1-A716-F4997C182507}"/>
  </bookViews>
  <sheets>
    <sheet name="請求書（請負契約用）入力例" sheetId="4" r:id="rId1"/>
    <sheet name="請求書（請負契約用）入力用" sheetId="9" r:id="rId2"/>
    <sheet name="請求書（物品、職人用）入力例" sheetId="5" r:id="rId3"/>
    <sheet name="請求書（物品、職人用）入力用" sheetId="10" r:id="rId4"/>
  </sheets>
  <definedNames>
    <definedName name="_xlnm.Print_Area" localSheetId="1">'請求書（請負契約用）入力用'!$A$1:$AD$47</definedName>
    <definedName name="_xlnm.Print_Area" localSheetId="0">'請求書（請負契約用）入力例'!$A$1:$AD$47</definedName>
    <definedName name="_xlnm.Print_Area" localSheetId="3">'請求書（物品、職人用）入力用'!$A$1:$AD$47</definedName>
    <definedName name="_xlnm.Print_Area" localSheetId="2">'請求書（物品、職人用）入力例'!$A$1:$AD$47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24" i="10" l="1"/>
  <c r="AA24" i="10" s="1"/>
  <c r="U23" i="10"/>
  <c r="AA23" i="10" s="1"/>
  <c r="W110" i="10"/>
  <c r="W109" i="10"/>
  <c r="W108" i="10"/>
  <c r="W107" i="10"/>
  <c r="W106" i="10"/>
  <c r="W105" i="10"/>
  <c r="W104" i="10"/>
  <c r="W103" i="10"/>
  <c r="W102" i="10"/>
  <c r="W101" i="10"/>
  <c r="W100" i="10"/>
  <c r="W99" i="10"/>
  <c r="W98" i="10"/>
  <c r="W97" i="10"/>
  <c r="W96" i="10"/>
  <c r="W95" i="10"/>
  <c r="W94" i="10"/>
  <c r="W93" i="10"/>
  <c r="W92" i="10"/>
  <c r="W89" i="10"/>
  <c r="W88" i="10"/>
  <c r="W87" i="10"/>
  <c r="W86" i="10"/>
  <c r="W85" i="10"/>
  <c r="W84" i="10"/>
  <c r="W83" i="10"/>
  <c r="W82" i="10"/>
  <c r="W81" i="10"/>
  <c r="W80" i="10"/>
  <c r="W79" i="10"/>
  <c r="W78" i="10"/>
  <c r="W77" i="10"/>
  <c r="W76" i="10"/>
  <c r="W75" i="10"/>
  <c r="W74" i="10"/>
  <c r="W73" i="10"/>
  <c r="W72" i="10"/>
  <c r="W71" i="10"/>
  <c r="W68" i="10"/>
  <c r="W67" i="10"/>
  <c r="W66" i="10"/>
  <c r="W65" i="10"/>
  <c r="W64" i="10"/>
  <c r="W63" i="10"/>
  <c r="W62" i="10"/>
  <c r="W61" i="10"/>
  <c r="W60" i="10"/>
  <c r="W59" i="10"/>
  <c r="W58" i="10"/>
  <c r="W57" i="10"/>
  <c r="W56" i="10"/>
  <c r="W55" i="10"/>
  <c r="W54" i="10"/>
  <c r="W53" i="10"/>
  <c r="W52" i="10"/>
  <c r="W51" i="10"/>
  <c r="W50" i="10"/>
  <c r="U23" i="5"/>
  <c r="W47" i="10"/>
  <c r="W46" i="10"/>
  <c r="W45" i="10"/>
  <c r="W44" i="10"/>
  <c r="W43" i="10"/>
  <c r="W42" i="10"/>
  <c r="W41" i="10"/>
  <c r="W40" i="10"/>
  <c r="W39" i="10"/>
  <c r="W38" i="10"/>
  <c r="W37" i="10"/>
  <c r="W36" i="10"/>
  <c r="W35" i="10"/>
  <c r="W34" i="10"/>
  <c r="W33" i="10"/>
  <c r="W32" i="10"/>
  <c r="W31" i="10"/>
  <c r="W30" i="10"/>
  <c r="W29" i="10"/>
  <c r="W20" i="10"/>
  <c r="W19" i="10"/>
  <c r="W18" i="10"/>
  <c r="W17" i="10"/>
  <c r="W16" i="10"/>
  <c r="W15" i="10"/>
  <c r="W14" i="10"/>
  <c r="W13" i="10"/>
  <c r="W110" i="5"/>
  <c r="W109" i="5"/>
  <c r="W108" i="5"/>
  <c r="W107" i="5"/>
  <c r="W106" i="5"/>
  <c r="W105" i="5"/>
  <c r="W104" i="5"/>
  <c r="W103" i="5"/>
  <c r="W102" i="5"/>
  <c r="W101" i="5"/>
  <c r="W100" i="5"/>
  <c r="W99" i="5"/>
  <c r="W98" i="5"/>
  <c r="W97" i="5"/>
  <c r="W96" i="5"/>
  <c r="W95" i="5"/>
  <c r="W94" i="5"/>
  <c r="W93" i="5"/>
  <c r="W92" i="5"/>
  <c r="W89" i="5"/>
  <c r="W88" i="5"/>
  <c r="W87" i="5"/>
  <c r="W86" i="5"/>
  <c r="W85" i="5"/>
  <c r="W84" i="5"/>
  <c r="W83" i="5"/>
  <c r="W82" i="5"/>
  <c r="W81" i="5"/>
  <c r="W80" i="5"/>
  <c r="W79" i="5"/>
  <c r="W78" i="5"/>
  <c r="W77" i="5"/>
  <c r="W76" i="5"/>
  <c r="W75" i="5"/>
  <c r="W74" i="5"/>
  <c r="W73" i="5"/>
  <c r="W72" i="5"/>
  <c r="W71" i="5"/>
  <c r="W68" i="5"/>
  <c r="W67" i="5"/>
  <c r="W66" i="5"/>
  <c r="W65" i="5"/>
  <c r="W64" i="5"/>
  <c r="W63" i="5"/>
  <c r="W62" i="5"/>
  <c r="W61" i="5"/>
  <c r="W60" i="5"/>
  <c r="W59" i="5"/>
  <c r="W58" i="5"/>
  <c r="W57" i="5"/>
  <c r="W56" i="5"/>
  <c r="W55" i="5"/>
  <c r="W54" i="5"/>
  <c r="W53" i="5"/>
  <c r="W52" i="5"/>
  <c r="W51" i="5"/>
  <c r="W50" i="5"/>
  <c r="W47" i="5"/>
  <c r="W46" i="5"/>
  <c r="W45" i="5"/>
  <c r="W44" i="5"/>
  <c r="W43" i="5"/>
  <c r="W42" i="5"/>
  <c r="W41" i="5"/>
  <c r="W40" i="5"/>
  <c r="W39" i="5"/>
  <c r="W38" i="5"/>
  <c r="W37" i="5"/>
  <c r="W36" i="5"/>
  <c r="W35" i="5"/>
  <c r="W34" i="5"/>
  <c r="W33" i="5"/>
  <c r="W32" i="5"/>
  <c r="W31" i="5"/>
  <c r="W30" i="5"/>
  <c r="W29" i="5"/>
  <c r="W20" i="5"/>
  <c r="W19" i="5"/>
  <c r="W18" i="5"/>
  <c r="W17" i="5"/>
  <c r="W16" i="5"/>
  <c r="W15" i="5"/>
  <c r="W14" i="5"/>
  <c r="W13" i="5"/>
  <c r="Y47" i="9"/>
  <c r="Y46" i="9"/>
  <c r="Y45" i="9"/>
  <c r="Y44" i="9"/>
  <c r="Y43" i="9"/>
  <c r="Y42" i="9"/>
  <c r="Y41" i="9"/>
  <c r="Y40" i="9"/>
  <c r="Y39" i="9"/>
  <c r="Y38" i="9"/>
  <c r="Y37" i="9"/>
  <c r="Y36" i="9"/>
  <c r="Y35" i="9"/>
  <c r="Y34" i="9"/>
  <c r="Y33" i="9"/>
  <c r="Y32" i="9"/>
  <c r="Y31" i="9"/>
  <c r="Y30" i="9"/>
  <c r="Y29" i="9"/>
  <c r="Y20" i="9"/>
  <c r="Y19" i="9"/>
  <c r="Y18" i="9"/>
  <c r="Y17" i="9"/>
  <c r="Y16" i="9"/>
  <c r="Y15" i="9"/>
  <c r="Y14" i="9"/>
  <c r="Y13" i="9"/>
  <c r="Y30" i="4"/>
  <c r="Y31" i="4"/>
  <c r="Y32" i="4"/>
  <c r="Y33" i="4"/>
  <c r="Y34" i="4"/>
  <c r="Y35" i="4"/>
  <c r="Y36" i="4"/>
  <c r="Y37" i="4"/>
  <c r="Y38" i="4"/>
  <c r="Y39" i="4"/>
  <c r="Y40" i="4"/>
  <c r="Y41" i="4"/>
  <c r="Y42" i="4"/>
  <c r="Y43" i="4"/>
  <c r="Y44" i="4"/>
  <c r="Y45" i="4"/>
  <c r="Y46" i="4"/>
  <c r="Y47" i="4"/>
  <c r="Y29" i="4"/>
  <c r="Y13" i="4"/>
  <c r="Y15" i="4"/>
  <c r="Y14" i="4"/>
  <c r="Y16" i="4"/>
  <c r="Y17" i="4"/>
  <c r="Y18" i="4"/>
  <c r="Y19" i="4"/>
  <c r="Y20" i="4"/>
  <c r="V24" i="9"/>
  <c r="AA24" i="9" s="1"/>
  <c r="V23" i="9"/>
  <c r="AA23" i="9" s="1"/>
  <c r="V23" i="4"/>
  <c r="V24" i="4"/>
  <c r="AA24" i="4" s="1"/>
  <c r="U24" i="5" l="1"/>
  <c r="AA24" i="5" s="1"/>
  <c r="G7" i="9"/>
  <c r="G7" i="10"/>
  <c r="G6" i="10"/>
  <c r="G6" i="9"/>
  <c r="AA23" i="5"/>
  <c r="G6" i="4"/>
  <c r="AA23" i="4"/>
  <c r="G7" i="4" s="1"/>
  <c r="G6" i="5" l="1"/>
  <c r="G7" i="5"/>
  <c r="G8" i="5" s="1"/>
  <c r="G8" i="9"/>
  <c r="G8" i="10"/>
  <c r="G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m_saitou</author>
  </authors>
  <commentList>
    <comment ref="AA12" authorId="0" shapeId="0" xr:uid="{ABDAE3A7-3244-4BE4-83DE-21AB02951983}">
      <text>
        <r>
          <rPr>
            <b/>
            <sz val="9"/>
            <color indexed="81"/>
            <rFont val="MS P ゴシック"/>
            <family val="3"/>
            <charset val="128"/>
          </rPr>
          <t xml:space="preserve">プルダウンより、
８％か
１０％どちらかを
必ず選択して下さい。
</t>
        </r>
      </text>
    </comment>
    <comment ref="AA28" authorId="0" shapeId="0" xr:uid="{40CE8887-A11C-48B9-B93C-6A7543498347}">
      <text>
        <r>
          <rPr>
            <b/>
            <sz val="9"/>
            <color indexed="81"/>
            <rFont val="MS P ゴシック"/>
            <family val="3"/>
            <charset val="128"/>
          </rPr>
          <t xml:space="preserve">プルダウンより、
８％か
１０％どちらかを
必ず選択して下さい。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m_saitou</author>
  </authors>
  <commentList>
    <comment ref="AA12" authorId="0" shapeId="0" xr:uid="{D489DF3D-30A7-4123-8C06-171B0491C770}">
      <text>
        <r>
          <rPr>
            <b/>
            <sz val="9"/>
            <color indexed="81"/>
            <rFont val="MS P ゴシック"/>
            <family val="3"/>
            <charset val="128"/>
          </rPr>
          <t xml:space="preserve">プルダウンより、
８％か
１０％どちらかを
必ず選択して下さい。
</t>
        </r>
      </text>
    </comment>
    <comment ref="AA28" authorId="0" shapeId="0" xr:uid="{E3862929-3A0B-4FFE-99DE-CD0AE5D67EFC}">
      <text>
        <r>
          <rPr>
            <b/>
            <sz val="9"/>
            <color indexed="81"/>
            <rFont val="MS P ゴシック"/>
            <family val="3"/>
            <charset val="128"/>
          </rPr>
          <t xml:space="preserve">プルダウンより、
８％か
１０％どちらかを
必ず選択して下さい。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m_saitou</author>
  </authors>
  <commentList>
    <comment ref="AA12" authorId="0" shapeId="0" xr:uid="{49230B19-FE71-4BD1-8791-5622F3C3274C}">
      <text>
        <r>
          <rPr>
            <b/>
            <sz val="9"/>
            <color indexed="81"/>
            <rFont val="MS P ゴシック"/>
            <family val="3"/>
            <charset val="128"/>
          </rPr>
          <t xml:space="preserve">プルダウンより、
８％か
１０％どちらかを
必ず選択して下さい。
</t>
        </r>
      </text>
    </comment>
    <comment ref="AA28" authorId="0" shapeId="0" xr:uid="{EA58EBFC-A7B9-4A07-AAC9-7A2622F4DCF8}">
      <text>
        <r>
          <rPr>
            <b/>
            <sz val="9"/>
            <color indexed="81"/>
            <rFont val="MS P ゴシック"/>
            <family val="3"/>
            <charset val="128"/>
          </rPr>
          <t xml:space="preserve">プルダウンより、
８％か
１０％どちらかを
必ず選択して下さい。
</t>
        </r>
      </text>
    </comment>
    <comment ref="AA49" authorId="0" shapeId="0" xr:uid="{FE44AF4A-D8C0-4C2E-842D-DB04DAF65EF0}">
      <text>
        <r>
          <rPr>
            <b/>
            <sz val="9"/>
            <color indexed="81"/>
            <rFont val="MS P ゴシック"/>
            <family val="3"/>
            <charset val="128"/>
          </rPr>
          <t xml:space="preserve">プルダウンより、
８％か
１０％どちらかを
必ず選択して下さい。
</t>
        </r>
      </text>
    </comment>
    <comment ref="AA70" authorId="0" shapeId="0" xr:uid="{5F9A918C-E520-44EC-9387-9A40D6DA54FE}">
      <text>
        <r>
          <rPr>
            <b/>
            <sz val="9"/>
            <color indexed="81"/>
            <rFont val="MS P ゴシック"/>
            <family val="3"/>
            <charset val="128"/>
          </rPr>
          <t xml:space="preserve">プルダウンより、
８％か
１０％どちらかを
必ず選択して下さい。
</t>
        </r>
      </text>
    </comment>
    <comment ref="AA91" authorId="0" shapeId="0" xr:uid="{6D435B24-5659-4CD1-85EB-129F6D1EDEA1}">
      <text>
        <r>
          <rPr>
            <b/>
            <sz val="9"/>
            <color indexed="81"/>
            <rFont val="MS P ゴシック"/>
            <family val="3"/>
            <charset val="128"/>
          </rPr>
          <t xml:space="preserve">プルダウンより、
８％か
１０％どちらかを
必ず選択して下さい。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m_saitou</author>
  </authors>
  <commentList>
    <comment ref="AA12" authorId="0" shapeId="0" xr:uid="{12E7A467-191D-4B1C-969D-6C8067F505B0}">
      <text>
        <r>
          <rPr>
            <b/>
            <sz val="9"/>
            <color indexed="81"/>
            <rFont val="MS P ゴシック"/>
            <family val="3"/>
            <charset val="128"/>
          </rPr>
          <t xml:space="preserve">プルダウンより、
８％か
１０％どちらかを
必ず選択して下さい。
</t>
        </r>
      </text>
    </comment>
    <comment ref="AA28" authorId="0" shapeId="0" xr:uid="{4CCB5B11-053F-4F83-B734-B89265755033}">
      <text>
        <r>
          <rPr>
            <b/>
            <sz val="9"/>
            <color indexed="81"/>
            <rFont val="MS P ゴシック"/>
            <family val="3"/>
            <charset val="128"/>
          </rPr>
          <t xml:space="preserve">プルダウンより、
８％か
１０％どちらかを
必ず選択して下さい。
</t>
        </r>
      </text>
    </comment>
    <comment ref="AA49" authorId="0" shapeId="0" xr:uid="{E564A9F5-9008-4879-A232-835CBBFDDF6C}">
      <text>
        <r>
          <rPr>
            <b/>
            <sz val="9"/>
            <color indexed="81"/>
            <rFont val="MS P ゴシック"/>
            <family val="3"/>
            <charset val="128"/>
          </rPr>
          <t xml:space="preserve">プルダウンより、
８％か
１０％どちらかを
必ず選択して下さい。
</t>
        </r>
      </text>
    </comment>
    <comment ref="AA70" authorId="0" shapeId="0" xr:uid="{8649580D-D96A-4E95-AD86-9F340355EF3D}">
      <text>
        <r>
          <rPr>
            <b/>
            <sz val="9"/>
            <color indexed="81"/>
            <rFont val="MS P ゴシック"/>
            <family val="3"/>
            <charset val="128"/>
          </rPr>
          <t xml:space="preserve">プルダウンより、
８％か
１０％どちらかを
必ず選択して下さい。
</t>
        </r>
      </text>
    </comment>
    <comment ref="AA91" authorId="0" shapeId="0" xr:uid="{01FEB36B-3029-41A8-B085-B95511BA0AC6}">
      <text>
        <r>
          <rPr>
            <b/>
            <sz val="9"/>
            <color indexed="81"/>
            <rFont val="MS P ゴシック"/>
            <family val="3"/>
            <charset val="128"/>
          </rPr>
          <t xml:space="preserve">プルダウンより、
８％か
１０％どちらかを
必ず選択して下さい。
</t>
        </r>
      </text>
    </comment>
  </commentList>
</comments>
</file>

<file path=xl/sharedStrings.xml><?xml version="1.0" encoding="utf-8"?>
<sst xmlns="http://schemas.openxmlformats.org/spreadsheetml/2006/main" count="332" uniqueCount="69">
  <si>
    <t>年</t>
    <rPh sb="0" eb="1">
      <t>ネン</t>
    </rPh>
    <phoneticPr fontId="1"/>
  </si>
  <si>
    <t>月</t>
    <rPh sb="0" eb="1">
      <t>ガツ</t>
    </rPh>
    <phoneticPr fontId="1"/>
  </si>
  <si>
    <t>住所</t>
    <rPh sb="0" eb="2">
      <t>ジュウショ</t>
    </rPh>
    <phoneticPr fontId="1"/>
  </si>
  <si>
    <t>社名</t>
    <rPh sb="0" eb="2">
      <t>シャメイ</t>
    </rPh>
    <phoneticPr fontId="1"/>
  </si>
  <si>
    <t>代表者名</t>
    <rPh sb="0" eb="4">
      <t>ダイヒョウシャメイ</t>
    </rPh>
    <phoneticPr fontId="1"/>
  </si>
  <si>
    <t>TEL</t>
    <phoneticPr fontId="1"/>
  </si>
  <si>
    <t>FAX</t>
    <phoneticPr fontId="1"/>
  </si>
  <si>
    <t>預金種別</t>
    <rPh sb="0" eb="4">
      <t>ヨキンシュベツ</t>
    </rPh>
    <phoneticPr fontId="1"/>
  </si>
  <si>
    <t>口座番号</t>
    <rPh sb="0" eb="4">
      <t>コウザバンゴウ</t>
    </rPh>
    <phoneticPr fontId="1"/>
  </si>
  <si>
    <t>口座名義</t>
    <rPh sb="0" eb="2">
      <t>コウザ</t>
    </rPh>
    <rPh sb="2" eb="4">
      <t>メイギ</t>
    </rPh>
    <phoneticPr fontId="1"/>
  </si>
  <si>
    <t>藤木サッシ　株式会社　　御中</t>
    <rPh sb="0" eb="2">
      <t>フジキ</t>
    </rPh>
    <rPh sb="6" eb="10">
      <t>カブシキガイシャ</t>
    </rPh>
    <rPh sb="12" eb="14">
      <t>オンチュウ</t>
    </rPh>
    <phoneticPr fontId="1"/>
  </si>
  <si>
    <t>下記の通り請求致します。</t>
    <phoneticPr fontId="1"/>
  </si>
  <si>
    <t>工事番号</t>
    <rPh sb="0" eb="4">
      <t>コウジバンゴウ</t>
    </rPh>
    <phoneticPr fontId="1"/>
  </si>
  <si>
    <t>振込銀行名</t>
    <rPh sb="0" eb="2">
      <t>フリコミ</t>
    </rPh>
    <rPh sb="2" eb="4">
      <t>ギンコウ</t>
    </rPh>
    <rPh sb="4" eb="5">
      <t>メイ</t>
    </rPh>
    <phoneticPr fontId="1"/>
  </si>
  <si>
    <t>本支店名</t>
    <rPh sb="0" eb="1">
      <t>ホン</t>
    </rPh>
    <phoneticPr fontId="1"/>
  </si>
  <si>
    <t>消費税率</t>
    <rPh sb="0" eb="4">
      <t>ショウヒゼイリツ</t>
    </rPh>
    <phoneticPr fontId="1"/>
  </si>
  <si>
    <t>日 付</t>
    <rPh sb="0" eb="1">
      <t>ニチ</t>
    </rPh>
    <rPh sb="2" eb="3">
      <t>ツキ</t>
    </rPh>
    <phoneticPr fontId="1"/>
  </si>
  <si>
    <t>工　　事　　名</t>
    <rPh sb="0" eb="1">
      <t>ク</t>
    </rPh>
    <rPh sb="3" eb="4">
      <t>コト</t>
    </rPh>
    <rPh sb="6" eb="7">
      <t>ナ</t>
    </rPh>
    <phoneticPr fontId="1"/>
  </si>
  <si>
    <t>※藤木サッシ使用欄</t>
    <rPh sb="1" eb="3">
      <t>フジキ</t>
    </rPh>
    <rPh sb="6" eb="9">
      <t>シヨウラン</t>
    </rPh>
    <phoneticPr fontId="1"/>
  </si>
  <si>
    <t>請求金額</t>
    <rPh sb="0" eb="2">
      <t>セイキュウ</t>
    </rPh>
    <rPh sb="2" eb="4">
      <t>キンガク</t>
    </rPh>
    <phoneticPr fontId="1"/>
  </si>
  <si>
    <t>相殺金額</t>
    <rPh sb="0" eb="2">
      <t>ソウサイ</t>
    </rPh>
    <rPh sb="2" eb="4">
      <t>キンガク</t>
    </rPh>
    <phoneticPr fontId="1"/>
  </si>
  <si>
    <t>支払金額</t>
    <rPh sb="0" eb="2">
      <t>シハラ</t>
    </rPh>
    <rPh sb="2" eb="4">
      <t>キンガク</t>
    </rPh>
    <phoneticPr fontId="1"/>
  </si>
  <si>
    <t>現金</t>
    <rPh sb="0" eb="2">
      <t>ゲンキン</t>
    </rPh>
    <phoneticPr fontId="1"/>
  </si>
  <si>
    <t>手形</t>
    <rPh sb="0" eb="2">
      <t>テガタ</t>
    </rPh>
    <phoneticPr fontId="1"/>
  </si>
  <si>
    <t>普通</t>
  </si>
  <si>
    <t>消費税額</t>
    <rPh sb="0" eb="4">
      <t>ショウヒゼイガク</t>
    </rPh>
    <phoneticPr fontId="1"/>
  </si>
  <si>
    <t>当月請求金額合計　　　　　　　　（税込）</t>
    <rPh sb="0" eb="2">
      <t>トウゲツ</t>
    </rPh>
    <rPh sb="2" eb="4">
      <t>セイキュウ</t>
    </rPh>
    <rPh sb="4" eb="6">
      <t>キンガク</t>
    </rPh>
    <rPh sb="6" eb="8">
      <t>ゴウケイ</t>
    </rPh>
    <rPh sb="17" eb="19">
      <t>ゼイコ</t>
    </rPh>
    <phoneticPr fontId="1"/>
  </si>
  <si>
    <t>工事内容</t>
    <rPh sb="0" eb="4">
      <t>コウジナイヨウ</t>
    </rPh>
    <phoneticPr fontId="1"/>
  </si>
  <si>
    <t>営業担当</t>
    <phoneticPr fontId="1"/>
  </si>
  <si>
    <t>①-(②+③)　              　差引残額</t>
    <rPh sb="23" eb="24">
      <t>サ</t>
    </rPh>
    <rPh sb="24" eb="25">
      <t>ヒ</t>
    </rPh>
    <rPh sb="25" eb="27">
      <t>ザンガク</t>
    </rPh>
    <phoneticPr fontId="1"/>
  </si>
  <si>
    <t>品　　名</t>
    <rPh sb="0" eb="1">
      <t>ヒン</t>
    </rPh>
    <rPh sb="3" eb="4">
      <t>ナ</t>
    </rPh>
    <phoneticPr fontId="1"/>
  </si>
  <si>
    <t>数　量</t>
    <rPh sb="0" eb="1">
      <t>カズ</t>
    </rPh>
    <rPh sb="2" eb="3">
      <t>リョウ</t>
    </rPh>
    <phoneticPr fontId="1"/>
  </si>
  <si>
    <t>単　位</t>
    <rPh sb="0" eb="1">
      <t>タン</t>
    </rPh>
    <rPh sb="2" eb="3">
      <t>クライ</t>
    </rPh>
    <phoneticPr fontId="1"/>
  </si>
  <si>
    <t>①契約金額　　　　　　　　　　　　　（税抜）</t>
    <rPh sb="1" eb="3">
      <t>ケイヤク</t>
    </rPh>
    <rPh sb="3" eb="5">
      <t>キンガク</t>
    </rPh>
    <rPh sb="19" eb="21">
      <t>ゼイヌ</t>
    </rPh>
    <phoneticPr fontId="1"/>
  </si>
  <si>
    <t>②前回迄累計請求額　　　　　　　　　　（税抜）</t>
    <rPh sb="1" eb="4">
      <t>ゼンカイマデ</t>
    </rPh>
    <rPh sb="4" eb="6">
      <t>ルイケイ</t>
    </rPh>
    <rPh sb="6" eb="9">
      <t>セイキュウガク</t>
    </rPh>
    <rPh sb="20" eb="22">
      <t>ゼイヌ</t>
    </rPh>
    <phoneticPr fontId="1"/>
  </si>
  <si>
    <t>③当月請求金額　　　　　　　　　　　　　　　（税抜）</t>
    <rPh sb="1" eb="3">
      <t>トウゲツ</t>
    </rPh>
    <rPh sb="3" eb="5">
      <t>セイキュウ</t>
    </rPh>
    <rPh sb="5" eb="7">
      <t>キンガク</t>
    </rPh>
    <rPh sb="23" eb="25">
      <t>ゼイヌ</t>
    </rPh>
    <phoneticPr fontId="1"/>
  </si>
  <si>
    <t>当月請求金額合計(税抜)</t>
    <rPh sb="0" eb="2">
      <t>トウゲツ</t>
    </rPh>
    <rPh sb="2" eb="6">
      <t>セイキュウキンガク</t>
    </rPh>
    <rPh sb="6" eb="8">
      <t>ゴウケイ</t>
    </rPh>
    <rPh sb="9" eb="11">
      <t>ゼイヌ</t>
    </rPh>
    <phoneticPr fontId="1"/>
  </si>
  <si>
    <t>金　　額　　　　　　　　　　（税抜）</t>
    <rPh sb="0" eb="1">
      <t>カネ</t>
    </rPh>
    <rPh sb="3" eb="4">
      <t>ガク</t>
    </rPh>
    <rPh sb="15" eb="17">
      <t>ゼイヌ</t>
    </rPh>
    <phoneticPr fontId="1"/>
  </si>
  <si>
    <t>単　価　　　　　　　　　　（税抜）</t>
    <rPh sb="0" eb="1">
      <t>タン</t>
    </rPh>
    <rPh sb="2" eb="3">
      <t>アタイ</t>
    </rPh>
    <rPh sb="14" eb="16">
      <t>ゼイヌ</t>
    </rPh>
    <phoneticPr fontId="1"/>
  </si>
  <si>
    <t>請求書（請負契約用）内訳</t>
    <rPh sb="0" eb="3">
      <t>セイキュウショ</t>
    </rPh>
    <rPh sb="4" eb="6">
      <t>ウケオイ</t>
    </rPh>
    <rPh sb="6" eb="8">
      <t>ケイヤク</t>
    </rPh>
    <rPh sb="8" eb="9">
      <t>ヨウ</t>
    </rPh>
    <rPh sb="10" eb="12">
      <t>ウチワケ</t>
    </rPh>
    <phoneticPr fontId="1"/>
  </si>
  <si>
    <t>請求書（物品、職人用）内訳</t>
    <rPh sb="0" eb="3">
      <t>セイキュウショ</t>
    </rPh>
    <rPh sb="4" eb="6">
      <t>ブッピン</t>
    </rPh>
    <rPh sb="7" eb="10">
      <t>ショクニンヨウ</t>
    </rPh>
    <rPh sb="11" eb="13">
      <t>ウチワケ</t>
    </rPh>
    <phoneticPr fontId="1"/>
  </si>
  <si>
    <t>工務担当</t>
    <rPh sb="0" eb="2">
      <t>コウム</t>
    </rPh>
    <phoneticPr fontId="1"/>
  </si>
  <si>
    <t>適格事業者番号</t>
    <rPh sb="0" eb="2">
      <t>テキカク</t>
    </rPh>
    <rPh sb="2" eb="5">
      <t>ジギョウシャ</t>
    </rPh>
    <rPh sb="5" eb="7">
      <t>バンゴウ</t>
    </rPh>
    <phoneticPr fontId="1"/>
  </si>
  <si>
    <t>日締</t>
    <phoneticPr fontId="1"/>
  </si>
  <si>
    <t>8％対象</t>
    <rPh sb="2" eb="4">
      <t>タイショウ</t>
    </rPh>
    <phoneticPr fontId="1"/>
  </si>
  <si>
    <t>10％対象</t>
    <rPh sb="3" eb="5">
      <t>タイショウ</t>
    </rPh>
    <phoneticPr fontId="1"/>
  </si>
  <si>
    <t>工務担当</t>
    <rPh sb="0" eb="4">
      <t>コウムタントウ</t>
    </rPh>
    <phoneticPr fontId="1"/>
  </si>
  <si>
    <t>個</t>
    <rPh sb="0" eb="1">
      <t>コ</t>
    </rPh>
    <phoneticPr fontId="1"/>
  </si>
  <si>
    <t>〇〇〇〇工事</t>
    <rPh sb="4" eb="6">
      <t>コウジ</t>
    </rPh>
    <phoneticPr fontId="1"/>
  </si>
  <si>
    <t>S23〇〇〇</t>
    <phoneticPr fontId="1"/>
  </si>
  <si>
    <t>〇〇〇工事</t>
    <rPh sb="3" eb="5">
      <t>コウジ</t>
    </rPh>
    <phoneticPr fontId="1"/>
  </si>
  <si>
    <t>〇〇〇</t>
    <phoneticPr fontId="1"/>
  </si>
  <si>
    <t>令和</t>
    <rPh sb="0" eb="2">
      <t>レイワ</t>
    </rPh>
    <phoneticPr fontId="1"/>
  </si>
  <si>
    <t>消費税</t>
    <rPh sb="0" eb="3">
      <t>ショウヒゼイ</t>
    </rPh>
    <phoneticPr fontId="1"/>
  </si>
  <si>
    <r>
      <rPr>
        <sz val="24"/>
        <color theme="1"/>
        <rFont val="メイリオ"/>
        <family val="3"/>
        <charset val="128"/>
      </rPr>
      <t xml:space="preserve">　　　　　　　　　　 請　求　書 </t>
    </r>
    <r>
      <rPr>
        <sz val="14"/>
        <color theme="1"/>
        <rFont val="メイリオ"/>
        <family val="3"/>
        <charset val="128"/>
      </rPr>
      <t>（請負契約用）</t>
    </r>
    <rPh sb="11" eb="12">
      <t>ショウ</t>
    </rPh>
    <rPh sb="13" eb="14">
      <t>モトム</t>
    </rPh>
    <rPh sb="15" eb="16">
      <t>ショ</t>
    </rPh>
    <rPh sb="18" eb="20">
      <t>ウケオイ</t>
    </rPh>
    <rPh sb="20" eb="23">
      <t>ケイヤクヨウ</t>
    </rPh>
    <phoneticPr fontId="1"/>
  </si>
  <si>
    <r>
      <rPr>
        <sz val="24"/>
        <color theme="1"/>
        <rFont val="メイリオ"/>
        <family val="3"/>
        <charset val="128"/>
      </rPr>
      <t xml:space="preserve">　　　　　　　　　　請　求　書 </t>
    </r>
    <r>
      <rPr>
        <sz val="14"/>
        <color theme="1"/>
        <rFont val="メイリオ"/>
        <family val="3"/>
        <charset val="128"/>
      </rPr>
      <t>（物品、職人用）</t>
    </r>
    <rPh sb="10" eb="11">
      <t>ショウ</t>
    </rPh>
    <rPh sb="12" eb="13">
      <t>モトム</t>
    </rPh>
    <rPh sb="14" eb="15">
      <t>ショ</t>
    </rPh>
    <rPh sb="17" eb="19">
      <t>ブッピン</t>
    </rPh>
    <rPh sb="20" eb="22">
      <t>ショクニン</t>
    </rPh>
    <rPh sb="22" eb="23">
      <t>ヨウ</t>
    </rPh>
    <phoneticPr fontId="1"/>
  </si>
  <si>
    <t>明細が足りない場合は下の内訳に続きをご入力下さい。</t>
    <rPh sb="10" eb="11">
      <t>シタ</t>
    </rPh>
    <phoneticPr fontId="1"/>
  </si>
  <si>
    <t>Ｓ23〇〇〇</t>
    <phoneticPr fontId="1"/>
  </si>
  <si>
    <t>Ｎ23〇〇〇</t>
    <phoneticPr fontId="1"/>
  </si>
  <si>
    <t>鋼製建具</t>
    <rPh sb="0" eb="2">
      <t>コウセイ</t>
    </rPh>
    <rPh sb="2" eb="4">
      <t>タテグ</t>
    </rPh>
    <phoneticPr fontId="1"/>
  </si>
  <si>
    <t>ガラス工事</t>
    <rPh sb="3" eb="5">
      <t>コウジ</t>
    </rPh>
    <phoneticPr fontId="1"/>
  </si>
  <si>
    <t>人工</t>
    <rPh sb="0" eb="1">
      <t>ニン</t>
    </rPh>
    <rPh sb="1" eb="2">
      <t>ク</t>
    </rPh>
    <phoneticPr fontId="1"/>
  </si>
  <si>
    <t>新潟県北蒲原郡聖籠町東港3丁目872-11</t>
    <rPh sb="0" eb="3">
      <t>ニイガタケン</t>
    </rPh>
    <rPh sb="3" eb="7">
      <t>キタカンバラグン</t>
    </rPh>
    <rPh sb="7" eb="10">
      <t>セイロウマチ</t>
    </rPh>
    <rPh sb="10" eb="12">
      <t>ヒガシコウ</t>
    </rPh>
    <rPh sb="13" eb="15">
      <t>チョウメ</t>
    </rPh>
    <phoneticPr fontId="1"/>
  </si>
  <si>
    <t>藤木サッシ株式会社</t>
    <rPh sb="0" eb="2">
      <t>フジキ</t>
    </rPh>
    <rPh sb="5" eb="9">
      <t>カブシキガイシャ</t>
    </rPh>
    <phoneticPr fontId="1"/>
  </si>
  <si>
    <t>025-256-2116</t>
    <phoneticPr fontId="1"/>
  </si>
  <si>
    <t>025-257-5705</t>
    <phoneticPr fontId="1"/>
  </si>
  <si>
    <t>T9110001013568</t>
    <phoneticPr fontId="1"/>
  </si>
  <si>
    <t>T9110001013568</t>
    <phoneticPr fontId="1"/>
  </si>
  <si>
    <t>代表取締役　小菅　純一</t>
    <rPh sb="0" eb="5">
      <t>ダイヒョウトリシマリヤク</t>
    </rPh>
    <rPh sb="6" eb="8">
      <t>コスゲ</t>
    </rPh>
    <rPh sb="9" eb="11">
      <t>ジュンイチ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</si>
</sst>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3">
    <font>
      <sz val="11"/>
      <color theme="1"/>
      <name val="游ゴシック"/>
      <family val="2"/>
      <charset val="128"/>
      <scheme val="minor"/>
    </font>
    <font>
      <sz val="6"/>
      <name val="游ゴシック"/>
      <family val="2"/>
      <charset val="128"/>
      <scheme val="minor"/>
    </font>
    <font>
      <sz val="11"/>
      <color theme="1"/>
      <name val="メイリオ"/>
      <family val="3"/>
      <charset val="128"/>
    </font>
    <font>
      <sz val="10"/>
      <color theme="1"/>
      <name val="メイリオ"/>
      <family val="3"/>
      <charset val="128"/>
    </font>
    <font>
      <sz val="14"/>
      <color theme="1"/>
      <name val="メイリオ"/>
      <family val="3"/>
      <charset val="128"/>
    </font>
    <font>
      <sz val="24"/>
      <color theme="1"/>
      <name val="メイリオ"/>
      <family val="3"/>
      <charset val="128"/>
    </font>
    <font>
      <sz val="8"/>
      <color theme="1"/>
      <name val="メイリオ"/>
      <family val="3"/>
      <charset val="128"/>
    </font>
    <font>
      <sz val="11"/>
      <color theme="1"/>
      <name val="游ゴシック"/>
      <family val="2"/>
      <charset val="128"/>
      <scheme val="minor"/>
    </font>
    <font>
      <sz val="11"/>
      <color rgb="FFFF0000"/>
      <name val="メイリオ"/>
      <family val="3"/>
      <charset val="128"/>
    </font>
    <font>
      <u/>
      <sz val="18"/>
      <color theme="1"/>
      <name val="メイリオ"/>
      <family val="3"/>
      <charset val="128"/>
    </font>
    <font>
      <sz val="9"/>
      <color theme="1"/>
      <name val="メイリオ"/>
      <family val="3"/>
      <charset val="128"/>
    </font>
    <font>
      <sz val="18"/>
      <color theme="1"/>
      <name val="メイリオ"/>
      <family val="3"/>
      <charset val="128"/>
    </font>
    <font>
      <b/>
      <sz val="9"/>
      <color indexed="81"/>
      <name val="MS P 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49">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right style="thin">
        <color indexed="64"/>
      </right>
      <top style="thin">
        <color indexed="64"/>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alignment vertical="center"/>
    </xf>
    <xf numFmtId="38" fontId="7" fillId="0" borderId="0" applyFont="0" applyFill="0" applyBorder="0" applyAlignment="0" applyProtection="0">
      <alignment vertical="center"/>
    </xf>
  </cellStyleXfs>
  <cellXfs count="162">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8" fillId="0" borderId="0" xfId="0" applyFont="1">
      <alignment vertical="center"/>
    </xf>
    <xf numFmtId="0" fontId="2" fillId="0" borderId="2" xfId="0" applyFont="1" applyBorder="1" applyAlignment="1">
      <alignment vertical="center" shrinkToFit="1"/>
    </xf>
    <xf numFmtId="0" fontId="2" fillId="0" borderId="1" xfId="0" applyFont="1" applyBorder="1" applyAlignment="1">
      <alignment horizontal="center" vertical="center"/>
    </xf>
    <xf numFmtId="0" fontId="4" fillId="0" borderId="0" xfId="0" applyFont="1" applyAlignment="1">
      <alignment horizontal="center" vertical="center"/>
    </xf>
    <xf numFmtId="0" fontId="2" fillId="0" borderId="0" xfId="0" applyFont="1" applyAlignment="1">
      <alignment horizontal="left" vertical="center"/>
    </xf>
    <xf numFmtId="0" fontId="2" fillId="0" borderId="2"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0" xfId="0" applyFont="1" applyAlignment="1">
      <alignment horizontal="center" vertical="center" shrinkToFit="1"/>
    </xf>
    <xf numFmtId="0" fontId="2" fillId="0" borderId="0" xfId="0" applyFont="1" applyAlignment="1">
      <alignment vertical="center" shrinkToFit="1"/>
    </xf>
    <xf numFmtId="0" fontId="2" fillId="0" borderId="1" xfId="0" applyFont="1" applyBorder="1" applyAlignment="1">
      <alignment horizontal="left" vertical="center"/>
    </xf>
    <xf numFmtId="38" fontId="2" fillId="0" borderId="1" xfId="1" applyFont="1" applyBorder="1" applyAlignment="1">
      <alignment horizontal="right" vertical="center"/>
    </xf>
    <xf numFmtId="9" fontId="2" fillId="0" borderId="1" xfId="0" applyNumberFormat="1" applyFont="1" applyBorder="1" applyAlignment="1">
      <alignment horizontal="center" vertical="center"/>
    </xf>
    <xf numFmtId="38" fontId="2" fillId="0" borderId="0" xfId="1" applyFont="1" applyBorder="1" applyAlignment="1">
      <alignment horizontal="right" vertical="center"/>
    </xf>
    <xf numFmtId="9" fontId="2" fillId="0" borderId="0" xfId="0" applyNumberFormat="1" applyFont="1" applyAlignment="1">
      <alignment horizontal="center" vertical="center"/>
    </xf>
    <xf numFmtId="38" fontId="2" fillId="0" borderId="0" xfId="1" applyFont="1" applyBorder="1" applyAlignment="1">
      <alignment vertical="center"/>
    </xf>
    <xf numFmtId="9" fontId="2" fillId="0" borderId="0" xfId="0" applyNumberFormat="1" applyFont="1">
      <alignment vertical="center"/>
    </xf>
    <xf numFmtId="38" fontId="2" fillId="0" borderId="5" xfId="1" applyFont="1" applyBorder="1" applyAlignment="1">
      <alignment horizontal="center" vertical="center" shrinkToFit="1"/>
    </xf>
    <xf numFmtId="0" fontId="2" fillId="2" borderId="2" xfId="0" applyFont="1" applyFill="1" applyBorder="1" applyAlignment="1">
      <alignment horizontal="center" vertical="center" shrinkToFit="1"/>
    </xf>
    <xf numFmtId="0" fontId="2" fillId="2" borderId="2" xfId="0" applyFont="1" applyFill="1" applyBorder="1" applyAlignment="1">
      <alignment vertical="center" shrinkToFit="1"/>
    </xf>
    <xf numFmtId="38" fontId="2" fillId="2" borderId="5" xfId="1"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3" borderId="0" xfId="0" applyFont="1" applyFill="1" applyAlignment="1">
      <alignment horizontal="center" vertical="center" shrinkToFit="1"/>
    </xf>
    <xf numFmtId="0" fontId="2" fillId="3" borderId="0" xfId="0" applyFont="1" applyFill="1" applyAlignment="1">
      <alignment vertical="center" shrinkToFit="1"/>
    </xf>
    <xf numFmtId="0" fontId="2" fillId="3" borderId="2" xfId="0" applyFont="1" applyFill="1" applyBorder="1" applyAlignment="1">
      <alignment horizontal="center" vertical="center" shrinkToFit="1"/>
    </xf>
    <xf numFmtId="38" fontId="2" fillId="3" borderId="2" xfId="1" applyFont="1" applyFill="1" applyBorder="1" applyAlignment="1">
      <alignment horizontal="right" vertical="center" shrinkToFit="1"/>
    </xf>
    <xf numFmtId="38" fontId="2" fillId="3" borderId="4" xfId="1" applyFont="1" applyFill="1" applyBorder="1" applyAlignment="1">
      <alignment horizontal="right" vertical="center" shrinkToFit="1"/>
    </xf>
    <xf numFmtId="38" fontId="2" fillId="3" borderId="10" xfId="1" applyFont="1" applyFill="1" applyBorder="1" applyAlignment="1">
      <alignment horizontal="right" vertical="center" shrinkToFit="1"/>
    </xf>
    <xf numFmtId="38" fontId="2" fillId="3" borderId="11" xfId="1" applyFont="1" applyFill="1" applyBorder="1" applyAlignment="1">
      <alignment horizontal="right" vertical="center" shrinkToFit="1"/>
    </xf>
    <xf numFmtId="38" fontId="2" fillId="0" borderId="4" xfId="1" applyFont="1" applyBorder="1" applyAlignment="1">
      <alignment horizontal="right" vertical="center" shrinkToFit="1"/>
    </xf>
    <xf numFmtId="38" fontId="2" fillId="0" borderId="5" xfId="1" applyFont="1" applyBorder="1" applyAlignment="1">
      <alignment horizontal="right" vertical="center" shrinkToFit="1"/>
    </xf>
    <xf numFmtId="0" fontId="2" fillId="3" borderId="4" xfId="0" applyFont="1" applyFill="1" applyBorder="1" applyAlignment="1">
      <alignment horizontal="left" vertical="center" shrinkToFit="1"/>
    </xf>
    <xf numFmtId="0" fontId="2" fillId="3" borderId="6" xfId="0" applyFont="1" applyFill="1" applyBorder="1" applyAlignment="1">
      <alignment horizontal="left" vertical="center" shrinkToFit="1"/>
    </xf>
    <xf numFmtId="0" fontId="2" fillId="3" borderId="5" xfId="0" applyFont="1" applyFill="1" applyBorder="1" applyAlignment="1">
      <alignment horizontal="left" vertical="center" shrinkToFit="1"/>
    </xf>
    <xf numFmtId="0" fontId="2" fillId="3" borderId="6" xfId="0" applyFont="1" applyFill="1" applyBorder="1" applyAlignment="1">
      <alignment horizontal="center" vertical="center" shrinkToFit="1"/>
    </xf>
    <xf numFmtId="0" fontId="2" fillId="3" borderId="5" xfId="0" applyFont="1" applyFill="1" applyBorder="1" applyAlignment="1">
      <alignment horizontal="center" vertical="center" shrinkToFit="1"/>
    </xf>
    <xf numFmtId="56" fontId="2" fillId="3" borderId="2" xfId="0" applyNumberFormat="1" applyFont="1" applyFill="1" applyBorder="1" applyAlignment="1">
      <alignment horizontal="center" vertical="center" shrinkToFit="1"/>
    </xf>
    <xf numFmtId="9" fontId="2" fillId="0" borderId="5" xfId="0" applyNumberFormat="1" applyFont="1" applyBorder="1" applyAlignment="1">
      <alignment horizontal="center" vertical="center" shrinkToFit="1"/>
    </xf>
    <xf numFmtId="0" fontId="2" fillId="0" borderId="2" xfId="0" applyFont="1" applyBorder="1" applyAlignment="1">
      <alignment horizontal="center" vertical="center" shrinkToFit="1"/>
    </xf>
    <xf numFmtId="0" fontId="2" fillId="0" borderId="2" xfId="0" applyFont="1" applyBorder="1" applyAlignment="1">
      <alignment horizontal="center" vertical="center"/>
    </xf>
    <xf numFmtId="0" fontId="6" fillId="0" borderId="2" xfId="0" applyFont="1" applyBorder="1" applyAlignment="1">
      <alignment horizontal="center" vertical="center" wrapText="1" shrinkToFit="1"/>
    </xf>
    <xf numFmtId="0" fontId="6" fillId="0" borderId="4" xfId="0" applyFont="1" applyBorder="1" applyAlignment="1">
      <alignment horizontal="center" vertical="center" wrapText="1" shrinkToFi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7"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6" fillId="0" borderId="9" xfId="0" applyFont="1" applyBorder="1" applyAlignment="1">
      <alignment horizontal="center" vertical="center" wrapText="1" shrinkToFit="1"/>
    </xf>
    <xf numFmtId="0" fontId="2" fillId="0" borderId="5" xfId="0" applyFont="1" applyBorder="1" applyAlignment="1">
      <alignment horizontal="center" vertical="center" shrinkToFit="1"/>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176" fontId="2" fillId="3" borderId="45" xfId="0" applyNumberFormat="1" applyFont="1" applyFill="1" applyBorder="1" applyAlignment="1">
      <alignment horizontal="left" vertical="center"/>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0" xfId="0" applyFont="1" applyAlignment="1">
      <alignment horizontal="center" vertical="center" wrapText="1"/>
    </xf>
    <xf numFmtId="0" fontId="4" fillId="0" borderId="18"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38" fontId="11" fillId="0" borderId="27" xfId="0" applyNumberFormat="1" applyFont="1" applyBorder="1" applyAlignment="1">
      <alignment horizontal="center" vertical="center" shrinkToFit="1"/>
    </xf>
    <xf numFmtId="0" fontId="11" fillId="0" borderId="25" xfId="0" applyFont="1" applyBorder="1" applyAlignment="1">
      <alignment horizontal="center" vertical="center" shrinkToFit="1"/>
    </xf>
    <xf numFmtId="0" fontId="11" fillId="0" borderId="28" xfId="0" applyFont="1" applyBorder="1" applyAlignment="1">
      <alignment horizontal="center" vertical="center" shrinkToFit="1"/>
    </xf>
    <xf numFmtId="0" fontId="11" fillId="0" borderId="22" xfId="0" applyFont="1" applyBorder="1" applyAlignment="1">
      <alignment horizontal="center" vertical="center" shrinkToFit="1"/>
    </xf>
    <xf numFmtId="0" fontId="11" fillId="0" borderId="0" xfId="0" applyFont="1" applyAlignment="1">
      <alignment horizontal="center" vertical="center" shrinkToFit="1"/>
    </xf>
    <xf numFmtId="0" fontId="11" fillId="0" borderId="30" xfId="0" applyFont="1" applyBorder="1" applyAlignment="1">
      <alignment horizontal="center" vertical="center" shrinkToFit="1"/>
    </xf>
    <xf numFmtId="0" fontId="11" fillId="0" borderId="23" xfId="0" applyFont="1" applyBorder="1" applyAlignment="1">
      <alignment horizontal="center" vertical="center" shrinkToFit="1"/>
    </xf>
    <xf numFmtId="0" fontId="11" fillId="0" borderId="19" xfId="0" applyFont="1" applyBorder="1" applyAlignment="1">
      <alignment horizontal="center" vertical="center" shrinkToFit="1"/>
    </xf>
    <xf numFmtId="0" fontId="11" fillId="0" borderId="32" xfId="0" applyFont="1" applyBorder="1" applyAlignment="1">
      <alignment horizontal="center" vertical="center" shrinkToFit="1"/>
    </xf>
    <xf numFmtId="0" fontId="2" fillId="2" borderId="1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2" fillId="3" borderId="4" xfId="0" applyFont="1" applyFill="1" applyBorder="1" applyAlignment="1">
      <alignment horizontal="center" vertical="center" shrinkToFit="1"/>
    </xf>
    <xf numFmtId="0" fontId="2" fillId="0" borderId="4" xfId="0" applyFont="1" applyBorder="1" applyAlignment="1">
      <alignment horizontal="center" vertical="center" shrinkToFit="1"/>
    </xf>
    <xf numFmtId="0" fontId="2" fillId="2" borderId="12" xfId="0" applyFont="1" applyFill="1" applyBorder="1" applyAlignment="1">
      <alignment horizontal="center" vertical="center"/>
    </xf>
    <xf numFmtId="0" fontId="2" fillId="2" borderId="3" xfId="0" applyFont="1" applyFill="1" applyBorder="1" applyAlignment="1">
      <alignment horizontal="center" vertical="center"/>
    </xf>
    <xf numFmtId="38" fontId="2" fillId="0" borderId="3" xfId="0" applyNumberFormat="1" applyFont="1" applyBorder="1" applyAlignment="1">
      <alignment horizontal="center" vertical="center" shrinkToFit="1"/>
    </xf>
    <xf numFmtId="0" fontId="2" fillId="0" borderId="3" xfId="0" applyFont="1" applyBorder="1" applyAlignment="1">
      <alignment horizontal="center" vertical="center" shrinkToFit="1"/>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8" xfId="0" applyFont="1" applyFill="1" applyBorder="1" applyAlignment="1">
      <alignment horizontal="center" vertical="center" shrinkToFit="1"/>
    </xf>
    <xf numFmtId="0" fontId="2" fillId="2" borderId="9" xfId="0" applyFont="1" applyFill="1" applyBorder="1" applyAlignment="1">
      <alignment horizontal="center" vertical="center" shrinkToFit="1"/>
    </xf>
    <xf numFmtId="0" fontId="3" fillId="0" borderId="45" xfId="0" applyFont="1" applyBorder="1" applyAlignment="1">
      <alignment horizontal="left" vertical="center"/>
    </xf>
    <xf numFmtId="0" fontId="2" fillId="2" borderId="3" xfId="0" applyFont="1" applyFill="1" applyBorder="1" applyAlignment="1">
      <alignment horizontal="center" vertical="center" shrinkToFit="1"/>
    </xf>
    <xf numFmtId="0" fontId="2" fillId="2" borderId="13" xfId="0" applyFont="1" applyFill="1" applyBorder="1" applyAlignment="1">
      <alignment horizontal="center" vertical="center" shrinkToFit="1"/>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5" xfId="0" applyFont="1" applyFill="1" applyBorder="1" applyAlignment="1">
      <alignment horizontal="center" vertical="center" shrinkToFit="1"/>
    </xf>
    <xf numFmtId="0" fontId="2" fillId="2" borderId="16" xfId="0" applyFont="1" applyFill="1" applyBorder="1" applyAlignment="1">
      <alignment horizontal="center" vertical="center" shrinkToFit="1"/>
    </xf>
    <xf numFmtId="0" fontId="2" fillId="0" borderId="47" xfId="0" applyFont="1" applyBorder="1" applyAlignment="1">
      <alignment horizontal="center" vertical="center"/>
    </xf>
    <xf numFmtId="0" fontId="2" fillId="0" borderId="42" xfId="0" applyFont="1" applyBorder="1" applyAlignment="1">
      <alignment horizontal="center" vertical="center"/>
    </xf>
    <xf numFmtId="0" fontId="2" fillId="0" borderId="48" xfId="0" applyFont="1" applyBorder="1" applyAlignment="1">
      <alignment horizontal="center" vertical="center"/>
    </xf>
    <xf numFmtId="0" fontId="2" fillId="0" borderId="0" xfId="0" applyFont="1" applyAlignment="1">
      <alignment horizontal="left" vertical="center"/>
    </xf>
    <xf numFmtId="0" fontId="2" fillId="3" borderId="0" xfId="0" applyFont="1" applyFill="1" applyAlignment="1">
      <alignment horizontal="left" vertical="center"/>
    </xf>
    <xf numFmtId="38" fontId="2" fillId="0" borderId="2" xfId="0" applyNumberFormat="1" applyFont="1" applyBorder="1" applyAlignment="1">
      <alignment horizontal="center" vertical="center" shrinkToFit="1"/>
    </xf>
    <xf numFmtId="0" fontId="4"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left" vertical="center" shrinkToFit="1"/>
    </xf>
    <xf numFmtId="0" fontId="9" fillId="0" borderId="0" xfId="0" applyFont="1" applyAlignment="1">
      <alignment horizontal="left" vertical="center"/>
    </xf>
    <xf numFmtId="38" fontId="2" fillId="0" borderId="21" xfId="1" applyFont="1" applyBorder="1" applyAlignment="1">
      <alignment horizontal="center" vertical="center"/>
    </xf>
    <xf numFmtId="38" fontId="2" fillId="0" borderId="1" xfId="1" applyFont="1" applyBorder="1" applyAlignment="1">
      <alignment horizontal="center" vertical="center"/>
    </xf>
    <xf numFmtId="38" fontId="2" fillId="0" borderId="44" xfId="1" applyFont="1" applyBorder="1" applyAlignment="1">
      <alignment horizontal="center" vertical="center"/>
    </xf>
    <xf numFmtId="38" fontId="2" fillId="0" borderId="45" xfId="1" applyFont="1" applyBorder="1" applyAlignment="1">
      <alignment horizontal="center" vertical="center"/>
    </xf>
    <xf numFmtId="38" fontId="2" fillId="0" borderId="1" xfId="1" applyFont="1" applyBorder="1" applyAlignment="1">
      <alignment horizontal="center" vertical="center" shrinkToFit="1"/>
    </xf>
    <xf numFmtId="38" fontId="2" fillId="0" borderId="45" xfId="1" applyFont="1" applyBorder="1" applyAlignment="1">
      <alignment horizontal="center" vertical="center" shrinkToFit="1"/>
    </xf>
    <xf numFmtId="38" fontId="2" fillId="0" borderId="17" xfId="1" applyFont="1" applyBorder="1" applyAlignment="1">
      <alignment horizontal="center" vertical="center" shrinkToFit="1"/>
    </xf>
    <xf numFmtId="38" fontId="2" fillId="0" borderId="46" xfId="1" applyFont="1" applyBorder="1" applyAlignment="1">
      <alignment horizontal="center" vertical="center" shrinkToFit="1"/>
    </xf>
    <xf numFmtId="38" fontId="2" fillId="3" borderId="33" xfId="1" applyFont="1" applyFill="1" applyBorder="1" applyAlignment="1">
      <alignment horizontal="right" vertical="center" shrinkToFit="1"/>
    </xf>
    <xf numFmtId="38" fontId="2" fillId="3" borderId="34" xfId="1" applyFont="1" applyFill="1" applyBorder="1" applyAlignment="1">
      <alignment horizontal="right" vertical="center" shrinkToFit="1"/>
    </xf>
    <xf numFmtId="38" fontId="2" fillId="3" borderId="35" xfId="1" applyFont="1" applyFill="1" applyBorder="1" applyAlignment="1">
      <alignment horizontal="right" vertical="center" shrinkToFit="1"/>
    </xf>
    <xf numFmtId="0" fontId="2" fillId="0" borderId="4" xfId="0" applyFont="1" applyBorder="1" applyAlignment="1">
      <alignment horizontal="left" vertical="center" shrinkToFit="1"/>
    </xf>
    <xf numFmtId="0" fontId="2" fillId="0" borderId="6" xfId="0" applyFont="1" applyBorder="1" applyAlignment="1">
      <alignment horizontal="left" vertical="center" shrinkToFit="1"/>
    </xf>
    <xf numFmtId="0" fontId="2" fillId="0" borderId="5" xfId="0" applyFont="1" applyBorder="1" applyAlignment="1">
      <alignment horizontal="left" vertical="center" shrinkToFit="1"/>
    </xf>
    <xf numFmtId="38" fontId="2" fillId="0" borderId="2" xfId="1" applyFont="1" applyBorder="1" applyAlignment="1">
      <alignment horizontal="right" vertical="center" shrinkToFit="1"/>
    </xf>
    <xf numFmtId="38" fontId="2" fillId="0" borderId="10" xfId="1" applyFont="1" applyBorder="1" applyAlignment="1">
      <alignment horizontal="right" vertical="center" shrinkToFit="1"/>
    </xf>
    <xf numFmtId="38" fontId="2" fillId="0" borderId="11" xfId="1" applyFont="1" applyBorder="1" applyAlignment="1">
      <alignment horizontal="right" vertical="center" shrinkToFit="1"/>
    </xf>
    <xf numFmtId="0" fontId="2" fillId="0" borderId="6" xfId="0" applyFont="1" applyBorder="1" applyAlignment="1">
      <alignment horizontal="center" vertical="center" shrinkToFit="1"/>
    </xf>
    <xf numFmtId="56" fontId="2" fillId="0" borderId="2" xfId="0" applyNumberFormat="1" applyFont="1" applyBorder="1" applyAlignment="1">
      <alignment horizontal="center" vertical="center" shrinkToFit="1"/>
    </xf>
    <xf numFmtId="38" fontId="2" fillId="0" borderId="33" xfId="1" applyFont="1" applyBorder="1" applyAlignment="1">
      <alignment horizontal="right" vertical="center" shrinkToFit="1"/>
    </xf>
    <xf numFmtId="38" fontId="2" fillId="0" borderId="34" xfId="1" applyFont="1" applyBorder="1" applyAlignment="1">
      <alignment horizontal="right" vertical="center" shrinkToFit="1"/>
    </xf>
    <xf numFmtId="38" fontId="2" fillId="0" borderId="35" xfId="1" applyFont="1" applyBorder="1" applyAlignment="1">
      <alignment horizontal="right" vertical="center" shrinkToFit="1"/>
    </xf>
    <xf numFmtId="0" fontId="2" fillId="0" borderId="1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shrinkToFit="1"/>
    </xf>
    <xf numFmtId="0" fontId="2" fillId="0" borderId="10" xfId="0" applyFont="1" applyBorder="1" applyAlignment="1">
      <alignment horizontal="center" vertical="center"/>
    </xf>
    <xf numFmtId="0" fontId="2" fillId="0" borderId="11" xfId="0" applyFont="1" applyBorder="1" applyAlignment="1">
      <alignment horizontal="center" vertical="center" shrinkToFi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5"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176" fontId="2" fillId="0" borderId="45" xfId="0" applyNumberFormat="1" applyFont="1" applyBorder="1" applyAlignment="1">
      <alignment horizontal="left" vertical="center"/>
    </xf>
    <xf numFmtId="38" fontId="2" fillId="3" borderId="6" xfId="1" applyFont="1" applyFill="1" applyBorder="1" applyAlignment="1">
      <alignment horizontal="right" vertical="center" shrinkToFit="1"/>
    </xf>
    <xf numFmtId="38" fontId="2" fillId="3" borderId="4" xfId="1" applyFont="1" applyFill="1" applyBorder="1" applyAlignment="1">
      <alignment horizontal="center" vertical="center" shrinkToFit="1"/>
    </xf>
    <xf numFmtId="38" fontId="2" fillId="3" borderId="5" xfId="1" applyFont="1" applyFill="1" applyBorder="1" applyAlignment="1">
      <alignment horizontal="center" vertical="center" shrinkToFit="1"/>
    </xf>
    <xf numFmtId="38" fontId="2" fillId="0" borderId="39" xfId="1" applyFont="1" applyBorder="1" applyAlignment="1">
      <alignment horizontal="right" vertical="center" shrinkToFit="1"/>
    </xf>
    <xf numFmtId="38" fontId="2" fillId="0" borderId="6" xfId="1" applyFont="1" applyBorder="1" applyAlignment="1">
      <alignment horizontal="right" vertical="center" shrinkToFit="1"/>
    </xf>
    <xf numFmtId="38" fontId="2" fillId="0" borderId="40" xfId="1" applyFont="1" applyBorder="1" applyAlignment="1">
      <alignment horizontal="right" vertical="center" shrinkToFit="1"/>
    </xf>
    <xf numFmtId="0" fontId="10" fillId="0" borderId="36"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2" fillId="0" borderId="4" xfId="0" applyFont="1" applyBorder="1" applyAlignment="1">
      <alignment horizontal="center" vertical="center" wrapText="1" shrinkToFit="1"/>
    </xf>
    <xf numFmtId="0" fontId="2" fillId="0" borderId="5" xfId="0" applyFont="1" applyBorder="1" applyAlignment="1">
      <alignment horizontal="center" vertical="center" wrapText="1" shrinkToFit="1"/>
    </xf>
    <xf numFmtId="0" fontId="2" fillId="3" borderId="2" xfId="0" applyFont="1" applyFill="1" applyBorder="1" applyAlignment="1">
      <alignment horizontal="left" vertical="center" shrinkToFit="1"/>
    </xf>
    <xf numFmtId="0" fontId="2" fillId="0" borderId="0" xfId="0" applyFont="1" applyAlignment="1">
      <alignment horizontal="right" vertical="center" shrinkToFit="1"/>
    </xf>
    <xf numFmtId="0" fontId="2" fillId="0" borderId="1" xfId="0" applyFont="1" applyBorder="1" applyAlignment="1">
      <alignment horizontal="center" vertical="center"/>
    </xf>
    <xf numFmtId="0" fontId="2" fillId="0" borderId="45" xfId="0" applyFont="1" applyBorder="1" applyAlignment="1">
      <alignment horizontal="center" vertical="center"/>
    </xf>
    <xf numFmtId="38" fontId="2" fillId="0" borderId="41" xfId="1" applyFont="1" applyBorder="1" applyAlignment="1">
      <alignment horizontal="right" vertical="center" shrinkToFit="1"/>
    </xf>
    <xf numFmtId="38" fontId="2" fillId="0" borderId="42" xfId="1" applyFont="1" applyBorder="1" applyAlignment="1">
      <alignment horizontal="right" vertical="center" shrinkToFit="1"/>
    </xf>
    <xf numFmtId="38" fontId="2" fillId="0" borderId="43" xfId="1" applyFont="1" applyBorder="1" applyAlignment="1">
      <alignment horizontal="right" vertical="center" shrinkToFit="1"/>
    </xf>
    <xf numFmtId="0" fontId="2" fillId="0" borderId="2" xfId="0" applyFont="1" applyBorder="1" applyAlignment="1">
      <alignment horizontal="left" vertical="center" shrinkToFit="1"/>
    </xf>
    <xf numFmtId="38" fontId="2" fillId="0" borderId="4" xfId="1" applyFont="1" applyBorder="1" applyAlignment="1">
      <alignment horizontal="center" vertical="center" shrinkToFit="1"/>
    </xf>
    <xf numFmtId="38" fontId="2" fillId="0" borderId="5" xfId="1" applyFont="1" applyBorder="1" applyAlignment="1">
      <alignment horizontal="center" vertic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28</xdr:col>
      <xdr:colOff>371475</xdr:colOff>
      <xdr:row>1</xdr:row>
      <xdr:rowOff>228600</xdr:rowOff>
    </xdr:from>
    <xdr:to>
      <xdr:col>29</xdr:col>
      <xdr:colOff>409575</xdr:colOff>
      <xdr:row>3</xdr:row>
      <xdr:rowOff>180975</xdr:rowOff>
    </xdr:to>
    <xdr:sp macro="" textlink="">
      <xdr:nvSpPr>
        <xdr:cNvPr id="3" name="テキスト ボックス 2">
          <a:extLst>
            <a:ext uri="{FF2B5EF4-FFF2-40B4-BE49-F238E27FC236}">
              <a16:creationId xmlns:a16="http://schemas.microsoft.com/office/drawing/2014/main" id="{6EA9669A-BAD4-8437-5374-75805D54F2DD}"/>
            </a:ext>
          </a:extLst>
        </xdr:cNvPr>
        <xdr:cNvSpPr txBox="1"/>
      </xdr:nvSpPr>
      <xdr:spPr>
        <a:xfrm>
          <a:off x="9448800" y="704850"/>
          <a:ext cx="514350"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400"/>
            <a:t>印</a:t>
          </a:r>
          <a:endParaRPr kumimoji="1" lang="en-US" altLang="ja-JP" sz="1400"/>
        </a:p>
        <a:p>
          <a:endParaRPr kumimoji="1" lang="ja-JP" altLang="en-US" sz="1100"/>
        </a:p>
      </xdr:txBody>
    </xdr:sp>
    <xdr:clientData/>
  </xdr:twoCellAnchor>
  <xdr:twoCellAnchor editAs="oneCell">
    <xdr:from>
      <xdr:col>0</xdr:col>
      <xdr:colOff>95250</xdr:colOff>
      <xdr:row>21</xdr:row>
      <xdr:rowOff>9525</xdr:rowOff>
    </xdr:from>
    <xdr:to>
      <xdr:col>15</xdr:col>
      <xdr:colOff>333375</xdr:colOff>
      <xdr:row>24</xdr:row>
      <xdr:rowOff>47625</xdr:rowOff>
    </xdr:to>
    <xdr:pic>
      <xdr:nvPicPr>
        <xdr:cNvPr id="5" name="図 4">
          <a:extLst>
            <a:ext uri="{FF2B5EF4-FFF2-40B4-BE49-F238E27FC236}">
              <a16:creationId xmlns:a16="http://schemas.microsoft.com/office/drawing/2014/main" id="{459F356F-2140-8397-D570-E90F29A64E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143625"/>
          <a:ext cx="4752975" cy="828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57147</xdr:colOff>
      <xdr:row>15</xdr:row>
      <xdr:rowOff>54911</xdr:rowOff>
    </xdr:from>
    <xdr:to>
      <xdr:col>23</xdr:col>
      <xdr:colOff>285750</xdr:colOff>
      <xdr:row>21</xdr:row>
      <xdr:rowOff>47626</xdr:rowOff>
    </xdr:to>
    <xdr:sp macro="" textlink="">
      <xdr:nvSpPr>
        <xdr:cNvPr id="6" name="テキスト ボックス 5">
          <a:extLst>
            <a:ext uri="{FF2B5EF4-FFF2-40B4-BE49-F238E27FC236}">
              <a16:creationId xmlns:a16="http://schemas.microsoft.com/office/drawing/2014/main" id="{8206A24C-B885-5AC4-B9F2-5D273C057C58}"/>
            </a:ext>
          </a:extLst>
        </xdr:cNvPr>
        <xdr:cNvSpPr txBox="1"/>
      </xdr:nvSpPr>
      <xdr:spPr>
        <a:xfrm>
          <a:off x="628647" y="4426886"/>
          <a:ext cx="6962778" cy="1754840"/>
        </a:xfrm>
        <a:prstGeom prst="rect">
          <a:avLst/>
        </a:prstGeom>
        <a:solidFill>
          <a:srgbClr val="FFFF00"/>
        </a:solidFill>
        <a:ln w="317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FF0000"/>
              </a:solidFill>
            </a:rPr>
            <a:t>請求書作成に当たっての注意事項</a:t>
          </a:r>
          <a:endParaRPr kumimoji="1" lang="en-US" altLang="ja-JP" sz="1400" b="1">
            <a:solidFill>
              <a:srgbClr val="FF0000"/>
            </a:solidFill>
          </a:endParaRPr>
        </a:p>
        <a:p>
          <a:r>
            <a:rPr kumimoji="1" lang="ja-JP" altLang="en-US" sz="1200" b="1"/>
            <a:t>①緑色の部分のみご入力下さい。（計算式が入っています）</a:t>
          </a:r>
          <a:endParaRPr kumimoji="1" lang="en-US" altLang="ja-JP" sz="1200" b="1"/>
        </a:p>
        <a:p>
          <a:r>
            <a:rPr kumimoji="1" lang="ja-JP" altLang="en-US" sz="1200" b="1"/>
            <a:t>②</a:t>
          </a:r>
          <a:r>
            <a:rPr kumimoji="1" lang="ja-JP" altLang="ja-JP" sz="1200" b="1">
              <a:solidFill>
                <a:schemeClr val="dk1"/>
              </a:solidFill>
              <a:effectLst/>
              <a:latin typeface="+mn-lt"/>
              <a:ea typeface="+mn-ea"/>
              <a:cs typeface="+mn-cs"/>
            </a:rPr>
            <a:t>フォーマットの変更はできませんが、計算式等は使いやすいように変更しても構いません。</a:t>
          </a:r>
          <a:endParaRPr kumimoji="1" lang="en-US" altLang="ja-JP" sz="1200" b="1"/>
        </a:p>
        <a:p>
          <a:r>
            <a:rPr kumimoji="1" lang="ja-JP" altLang="en-US" sz="1200" b="1"/>
            <a:t>③グレーの部分は弊社使用欄になります。</a:t>
          </a:r>
          <a:endParaRPr kumimoji="1" lang="en-US" altLang="ja-JP" sz="1200" b="1"/>
        </a:p>
        <a:p>
          <a:r>
            <a:rPr kumimoji="1" lang="ja-JP" altLang="en-US" sz="1200" b="1"/>
            <a:t>④工事番号が不明な場合は弊社担当もしくは弊社までお問い合わせください。</a:t>
          </a:r>
          <a:endParaRPr kumimoji="1" lang="en-US" altLang="ja-JP" sz="1200" b="1"/>
        </a:p>
        <a:p>
          <a:r>
            <a:rPr kumimoji="1" lang="ja-JP" altLang="en-US" sz="1200" b="1"/>
            <a:t>⑤明細が足りない場合は下の内訳に続きをご入力下さい。</a:t>
          </a:r>
          <a:endParaRPr kumimoji="1" lang="en-US" altLang="ja-JP" sz="1200" b="1"/>
        </a:p>
        <a:p>
          <a:endParaRPr kumimoji="1" lang="ja-JP" altLang="en-US" sz="14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342900</xdr:colOff>
      <xdr:row>1</xdr:row>
      <xdr:rowOff>238125</xdr:rowOff>
    </xdr:from>
    <xdr:to>
      <xdr:col>29</xdr:col>
      <xdr:colOff>381000</xdr:colOff>
      <xdr:row>3</xdr:row>
      <xdr:rowOff>190500</xdr:rowOff>
    </xdr:to>
    <xdr:sp macro="" textlink="">
      <xdr:nvSpPr>
        <xdr:cNvPr id="3" name="テキスト ボックス 2">
          <a:extLst>
            <a:ext uri="{FF2B5EF4-FFF2-40B4-BE49-F238E27FC236}">
              <a16:creationId xmlns:a16="http://schemas.microsoft.com/office/drawing/2014/main" id="{B9EE1EF3-5902-406A-86B9-358C89BE8696}"/>
            </a:ext>
          </a:extLst>
        </xdr:cNvPr>
        <xdr:cNvSpPr txBox="1"/>
      </xdr:nvSpPr>
      <xdr:spPr>
        <a:xfrm>
          <a:off x="9420225" y="714375"/>
          <a:ext cx="514350"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400"/>
            <a:t>印</a:t>
          </a:r>
          <a:endParaRPr kumimoji="1" lang="en-US" altLang="ja-JP" sz="1400"/>
        </a:p>
        <a:p>
          <a:endParaRPr kumimoji="1" lang="ja-JP" altLang="en-US" sz="1100"/>
        </a:p>
      </xdr:txBody>
    </xdr:sp>
    <xdr:clientData/>
  </xdr:twoCellAnchor>
  <xdr:twoCellAnchor editAs="oneCell">
    <xdr:from>
      <xdr:col>0</xdr:col>
      <xdr:colOff>114300</xdr:colOff>
      <xdr:row>21</xdr:row>
      <xdr:rowOff>9525</xdr:rowOff>
    </xdr:from>
    <xdr:to>
      <xdr:col>16</xdr:col>
      <xdr:colOff>9525</xdr:colOff>
      <xdr:row>24</xdr:row>
      <xdr:rowOff>47625</xdr:rowOff>
    </xdr:to>
    <xdr:pic>
      <xdr:nvPicPr>
        <xdr:cNvPr id="6" name="図 5">
          <a:extLst>
            <a:ext uri="{FF2B5EF4-FFF2-40B4-BE49-F238E27FC236}">
              <a16:creationId xmlns:a16="http://schemas.microsoft.com/office/drawing/2014/main" id="{70E09C50-B20C-C564-15B7-6EE760786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6143625"/>
          <a:ext cx="4752975" cy="828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28</xdr:col>
      <xdr:colOff>352425</xdr:colOff>
      <xdr:row>1</xdr:row>
      <xdr:rowOff>219075</xdr:rowOff>
    </xdr:from>
    <xdr:to>
      <xdr:col>29</xdr:col>
      <xdr:colOff>438150</xdr:colOff>
      <xdr:row>3</xdr:row>
      <xdr:rowOff>171450</xdr:rowOff>
    </xdr:to>
    <xdr:sp macro="" textlink="">
      <xdr:nvSpPr>
        <xdr:cNvPr id="3" name="テキスト ボックス 2">
          <a:extLst>
            <a:ext uri="{FF2B5EF4-FFF2-40B4-BE49-F238E27FC236}">
              <a16:creationId xmlns:a16="http://schemas.microsoft.com/office/drawing/2014/main" id="{29830460-4705-4F2F-9BE0-B8B0339FB157}"/>
            </a:ext>
          </a:extLst>
        </xdr:cNvPr>
        <xdr:cNvSpPr txBox="1"/>
      </xdr:nvSpPr>
      <xdr:spPr>
        <a:xfrm>
          <a:off x="9124950" y="695325"/>
          <a:ext cx="590550"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400"/>
            <a:t>印</a:t>
          </a:r>
          <a:endParaRPr kumimoji="1" lang="en-US" altLang="ja-JP" sz="1400"/>
        </a:p>
        <a:p>
          <a:endParaRPr kumimoji="1" lang="ja-JP" altLang="en-US" sz="1100"/>
        </a:p>
      </xdr:txBody>
    </xdr:sp>
    <xdr:clientData/>
  </xdr:twoCellAnchor>
  <xdr:twoCellAnchor editAs="oneCell">
    <xdr:from>
      <xdr:col>0</xdr:col>
      <xdr:colOff>123825</xdr:colOff>
      <xdr:row>21</xdr:row>
      <xdr:rowOff>9525</xdr:rowOff>
    </xdr:from>
    <xdr:to>
      <xdr:col>16</xdr:col>
      <xdr:colOff>19050</xdr:colOff>
      <xdr:row>24</xdr:row>
      <xdr:rowOff>47625</xdr:rowOff>
    </xdr:to>
    <xdr:pic>
      <xdr:nvPicPr>
        <xdr:cNvPr id="6" name="図 5">
          <a:extLst>
            <a:ext uri="{FF2B5EF4-FFF2-40B4-BE49-F238E27FC236}">
              <a16:creationId xmlns:a16="http://schemas.microsoft.com/office/drawing/2014/main" id="{38968EB4-2189-2841-CF0C-0991FB2787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6143625"/>
          <a:ext cx="4752975" cy="828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238125</xdr:colOff>
      <xdr:row>15</xdr:row>
      <xdr:rowOff>104775</xdr:rowOff>
    </xdr:from>
    <xdr:to>
      <xdr:col>23</xdr:col>
      <xdr:colOff>180978</xdr:colOff>
      <xdr:row>21</xdr:row>
      <xdr:rowOff>97490</xdr:rowOff>
    </xdr:to>
    <xdr:sp macro="" textlink="">
      <xdr:nvSpPr>
        <xdr:cNvPr id="5" name="テキスト ボックス 4">
          <a:extLst>
            <a:ext uri="{FF2B5EF4-FFF2-40B4-BE49-F238E27FC236}">
              <a16:creationId xmlns:a16="http://schemas.microsoft.com/office/drawing/2014/main" id="{1CF1E460-1C64-4651-94A7-6B3A77D99606}"/>
            </a:ext>
          </a:extLst>
        </xdr:cNvPr>
        <xdr:cNvSpPr txBox="1"/>
      </xdr:nvSpPr>
      <xdr:spPr>
        <a:xfrm>
          <a:off x="523875" y="4476750"/>
          <a:ext cx="6962778" cy="1754840"/>
        </a:xfrm>
        <a:prstGeom prst="rect">
          <a:avLst/>
        </a:prstGeom>
        <a:solidFill>
          <a:srgbClr val="FFFF00"/>
        </a:solidFill>
        <a:ln w="317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FF0000"/>
              </a:solidFill>
            </a:rPr>
            <a:t>請求書作成に当たっての注意事項</a:t>
          </a:r>
          <a:endParaRPr kumimoji="1" lang="en-US" altLang="ja-JP" sz="1400" b="1">
            <a:solidFill>
              <a:srgbClr val="FF0000"/>
            </a:solidFill>
          </a:endParaRPr>
        </a:p>
        <a:p>
          <a:r>
            <a:rPr kumimoji="1" lang="ja-JP" altLang="en-US" sz="1200" b="1"/>
            <a:t>①緑色の部分のみご入力下さい。（計算式が入っています）</a:t>
          </a:r>
          <a:endParaRPr kumimoji="1" lang="en-US" altLang="ja-JP" sz="1200" b="1"/>
        </a:p>
        <a:p>
          <a:r>
            <a:rPr kumimoji="1" lang="ja-JP" altLang="en-US" sz="1200" b="1"/>
            <a:t>②</a:t>
          </a:r>
          <a:r>
            <a:rPr kumimoji="1" lang="ja-JP" altLang="ja-JP" sz="1200" b="1">
              <a:solidFill>
                <a:schemeClr val="dk1"/>
              </a:solidFill>
              <a:effectLst/>
              <a:latin typeface="+mn-lt"/>
              <a:ea typeface="+mn-ea"/>
              <a:cs typeface="+mn-cs"/>
            </a:rPr>
            <a:t>フォーマットの変更はできませんが、計算式等は使いやすいように変更しても構いません。</a:t>
          </a:r>
          <a:endParaRPr kumimoji="1" lang="en-US" altLang="ja-JP" sz="1200" b="1"/>
        </a:p>
        <a:p>
          <a:r>
            <a:rPr kumimoji="1" lang="ja-JP" altLang="en-US" sz="1200" b="1"/>
            <a:t>③グレーの部分は弊社使用欄になります。</a:t>
          </a:r>
          <a:endParaRPr kumimoji="1" lang="en-US" altLang="ja-JP" sz="1200" b="1"/>
        </a:p>
        <a:p>
          <a:r>
            <a:rPr kumimoji="1" lang="ja-JP" altLang="en-US" sz="1200" b="1"/>
            <a:t>④工事番号が不明な場合は弊社担当もしくは弊社までお問い合わせください。</a:t>
          </a:r>
          <a:endParaRPr kumimoji="1" lang="en-US" altLang="ja-JP" sz="1200" b="1"/>
        </a:p>
        <a:p>
          <a:r>
            <a:rPr kumimoji="1" lang="ja-JP" altLang="en-US" sz="1200" b="1"/>
            <a:t>⑤明細が足りない場合は下の内訳に続きをご入力下さい。</a:t>
          </a:r>
          <a:endParaRPr kumimoji="1" lang="en-US" altLang="ja-JP" sz="1200" b="1"/>
        </a:p>
        <a:p>
          <a:endParaRPr kumimoji="1" lang="ja-JP" altLang="en-US" sz="14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28</xdr:col>
      <xdr:colOff>285750</xdr:colOff>
      <xdr:row>1</xdr:row>
      <xdr:rowOff>209550</xdr:rowOff>
    </xdr:from>
    <xdr:to>
      <xdr:col>29</xdr:col>
      <xdr:colOff>371475</xdr:colOff>
      <xdr:row>3</xdr:row>
      <xdr:rowOff>161925</xdr:rowOff>
    </xdr:to>
    <xdr:sp macro="" textlink="">
      <xdr:nvSpPr>
        <xdr:cNvPr id="4" name="テキスト ボックス 3">
          <a:extLst>
            <a:ext uri="{FF2B5EF4-FFF2-40B4-BE49-F238E27FC236}">
              <a16:creationId xmlns:a16="http://schemas.microsoft.com/office/drawing/2014/main" id="{E68E4327-72A6-411F-925D-B5D19EBF1E98}"/>
            </a:ext>
          </a:extLst>
        </xdr:cNvPr>
        <xdr:cNvSpPr txBox="1"/>
      </xdr:nvSpPr>
      <xdr:spPr>
        <a:xfrm>
          <a:off x="9058275" y="685800"/>
          <a:ext cx="590550"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400"/>
            <a:t>印</a:t>
          </a:r>
          <a:endParaRPr kumimoji="1" lang="en-US" altLang="ja-JP" sz="1400"/>
        </a:p>
        <a:p>
          <a:endParaRPr kumimoji="1" lang="ja-JP" altLang="en-US" sz="1100"/>
        </a:p>
      </xdr:txBody>
    </xdr:sp>
    <xdr:clientData/>
  </xdr:twoCellAnchor>
  <xdr:twoCellAnchor editAs="oneCell">
    <xdr:from>
      <xdr:col>0</xdr:col>
      <xdr:colOff>95250</xdr:colOff>
      <xdr:row>21</xdr:row>
      <xdr:rowOff>28575</xdr:rowOff>
    </xdr:from>
    <xdr:to>
      <xdr:col>15</xdr:col>
      <xdr:colOff>333375</xdr:colOff>
      <xdr:row>24</xdr:row>
      <xdr:rowOff>66675</xdr:rowOff>
    </xdr:to>
    <xdr:pic>
      <xdr:nvPicPr>
        <xdr:cNvPr id="5" name="図 4">
          <a:extLst>
            <a:ext uri="{FF2B5EF4-FFF2-40B4-BE49-F238E27FC236}">
              <a16:creationId xmlns:a16="http://schemas.microsoft.com/office/drawing/2014/main" id="{0D7CA5C8-461F-E49A-8F9D-1C7D973A46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162675"/>
          <a:ext cx="4752975" cy="828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CC903-0923-40A4-8885-445BE704B189}">
  <dimension ref="A1:AF51"/>
  <sheetViews>
    <sheetView showGridLines="0" view="pageBreakPreview" zoomScaleNormal="100" zoomScaleSheetLayoutView="100" workbookViewId="0">
      <selection activeCell="Q4" sqref="Q4"/>
    </sheetView>
  </sheetViews>
  <sheetFormatPr defaultRowHeight="18.75"/>
  <cols>
    <col min="1" max="11" width="3.75" style="1" customWidth="1"/>
    <col min="12" max="17" width="4.5" style="1" customWidth="1"/>
    <col min="18" max="18" width="5.125" style="1" customWidth="1"/>
    <col min="19" max="24" width="4.5" style="1" customWidth="1"/>
    <col min="25" max="25" width="6.75" style="1" customWidth="1"/>
    <col min="26" max="26" width="6.375" style="1" customWidth="1"/>
    <col min="27" max="27" width="3.375" style="1" customWidth="1"/>
    <col min="28" max="28" width="2.25" style="1" customWidth="1"/>
    <col min="29" max="30" width="6.25" style="1" customWidth="1"/>
    <col min="31" max="31" width="6.875" style="1" customWidth="1"/>
    <col min="32" max="16384" width="9" style="1"/>
  </cols>
  <sheetData>
    <row r="1" spans="1:32" ht="37.5" customHeight="1">
      <c r="A1" s="99" t="s">
        <v>54</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6"/>
    </row>
    <row r="2" spans="1:32" ht="20.25" customHeight="1">
      <c r="J2" s="100"/>
      <c r="K2" s="100"/>
      <c r="L2" s="10" t="s">
        <v>52</v>
      </c>
      <c r="M2" s="24">
        <v>7</v>
      </c>
      <c r="N2" s="10" t="s">
        <v>0</v>
      </c>
      <c r="O2" s="24">
        <v>6</v>
      </c>
      <c r="P2" s="10" t="s">
        <v>1</v>
      </c>
      <c r="Q2" s="24">
        <v>30</v>
      </c>
      <c r="R2" s="101" t="s">
        <v>43</v>
      </c>
      <c r="S2" s="101"/>
      <c r="T2" s="96" t="s">
        <v>2</v>
      </c>
      <c r="U2" s="96"/>
      <c r="V2" s="96"/>
      <c r="W2" s="97" t="s">
        <v>62</v>
      </c>
      <c r="X2" s="97"/>
      <c r="Y2" s="97"/>
      <c r="Z2" s="97"/>
      <c r="AA2" s="97"/>
      <c r="AB2" s="97"/>
      <c r="AC2" s="97"/>
      <c r="AD2" s="97"/>
      <c r="AE2" s="2"/>
      <c r="AF2" s="3"/>
    </row>
    <row r="3" spans="1:32" ht="20.25" customHeight="1">
      <c r="A3" s="102" t="s">
        <v>10</v>
      </c>
      <c r="B3" s="102"/>
      <c r="C3" s="102"/>
      <c r="D3" s="102"/>
      <c r="E3" s="102"/>
      <c r="F3" s="102"/>
      <c r="G3" s="102"/>
      <c r="H3" s="102"/>
      <c r="I3" s="102"/>
      <c r="J3" s="102"/>
      <c r="K3" s="102"/>
      <c r="L3" s="102"/>
      <c r="T3" s="96" t="s">
        <v>3</v>
      </c>
      <c r="U3" s="96"/>
      <c r="V3" s="96"/>
      <c r="W3" s="97" t="s">
        <v>63</v>
      </c>
      <c r="X3" s="97"/>
      <c r="Y3" s="97"/>
      <c r="Z3" s="97"/>
      <c r="AA3" s="97"/>
      <c r="AB3" s="97"/>
      <c r="AC3" s="97"/>
      <c r="AD3" s="97"/>
      <c r="AE3" s="2"/>
    </row>
    <row r="4" spans="1:32" ht="20.25" customHeight="1">
      <c r="A4" s="102"/>
      <c r="B4" s="102"/>
      <c r="C4" s="102"/>
      <c r="D4" s="102"/>
      <c r="E4" s="102"/>
      <c r="F4" s="102"/>
      <c r="G4" s="102"/>
      <c r="H4" s="102"/>
      <c r="I4" s="102"/>
      <c r="J4" s="102"/>
      <c r="K4" s="102"/>
      <c r="L4" s="102"/>
      <c r="T4" s="96" t="s">
        <v>4</v>
      </c>
      <c r="U4" s="96"/>
      <c r="V4" s="96"/>
      <c r="W4" s="97" t="s">
        <v>68</v>
      </c>
      <c r="X4" s="97"/>
      <c r="Y4" s="97"/>
      <c r="Z4" s="97"/>
      <c r="AA4" s="97"/>
      <c r="AB4" s="97"/>
      <c r="AC4" s="97"/>
      <c r="AD4" s="97"/>
      <c r="AE4" s="2"/>
    </row>
    <row r="5" spans="1:32" ht="20.25" customHeight="1">
      <c r="A5" s="1" t="s">
        <v>11</v>
      </c>
      <c r="N5" s="1" t="s">
        <v>18</v>
      </c>
      <c r="T5" s="96" t="s">
        <v>5</v>
      </c>
      <c r="U5" s="96"/>
      <c r="V5" s="96"/>
      <c r="W5" s="97" t="s">
        <v>64</v>
      </c>
      <c r="X5" s="97"/>
      <c r="Y5" s="97"/>
      <c r="Z5" s="97"/>
      <c r="AA5" s="97"/>
      <c r="AB5" s="97"/>
      <c r="AC5" s="97"/>
      <c r="AD5" s="97"/>
      <c r="AE5" s="2"/>
    </row>
    <row r="6" spans="1:32" ht="20.25" customHeight="1" thickBot="1">
      <c r="A6" s="41" t="s">
        <v>36</v>
      </c>
      <c r="B6" s="41"/>
      <c r="C6" s="41"/>
      <c r="D6" s="41"/>
      <c r="E6" s="41"/>
      <c r="F6" s="41"/>
      <c r="G6" s="98">
        <f>$V$23+$V$24</f>
        <v>254444</v>
      </c>
      <c r="H6" s="40"/>
      <c r="I6" s="40"/>
      <c r="J6" s="40"/>
      <c r="K6" s="40"/>
      <c r="L6" s="40"/>
      <c r="N6" s="79" t="s">
        <v>19</v>
      </c>
      <c r="O6" s="79"/>
      <c r="P6" s="87"/>
      <c r="Q6" s="87"/>
      <c r="R6" s="87"/>
      <c r="T6" s="96" t="s">
        <v>6</v>
      </c>
      <c r="U6" s="96"/>
      <c r="V6" s="96"/>
      <c r="W6" s="97" t="s">
        <v>65</v>
      </c>
      <c r="X6" s="97"/>
      <c r="Y6" s="97"/>
      <c r="Z6" s="97"/>
      <c r="AA6" s="97"/>
      <c r="AB6" s="97"/>
      <c r="AC6" s="97"/>
      <c r="AD6" s="97"/>
      <c r="AE6" s="2"/>
    </row>
    <row r="7" spans="1:32" ht="20.25" customHeight="1" thickBot="1">
      <c r="A7" s="93" t="s">
        <v>25</v>
      </c>
      <c r="B7" s="94"/>
      <c r="C7" s="94"/>
      <c r="D7" s="94"/>
      <c r="E7" s="94"/>
      <c r="F7" s="95"/>
      <c r="G7" s="80">
        <f>$AA$23+$AA$24</f>
        <v>24556</v>
      </c>
      <c r="H7" s="81"/>
      <c r="I7" s="81"/>
      <c r="J7" s="81"/>
      <c r="K7" s="81"/>
      <c r="L7" s="81"/>
      <c r="N7" s="82" t="s">
        <v>20</v>
      </c>
      <c r="O7" s="83"/>
      <c r="P7" s="84"/>
      <c r="Q7" s="84"/>
      <c r="R7" s="85"/>
      <c r="T7" s="86" t="s">
        <v>42</v>
      </c>
      <c r="U7" s="86"/>
      <c r="V7" s="86"/>
      <c r="W7" s="53" t="s">
        <v>66</v>
      </c>
      <c r="X7" s="53"/>
      <c r="Y7" s="53"/>
      <c r="Z7" s="53"/>
      <c r="AA7" s="53"/>
      <c r="AB7" s="53"/>
      <c r="AC7" s="53"/>
      <c r="AD7" s="53"/>
      <c r="AE7" s="2"/>
    </row>
    <row r="8" spans="1:32" ht="20.25" customHeight="1">
      <c r="A8" s="54" t="s">
        <v>26</v>
      </c>
      <c r="B8" s="55"/>
      <c r="C8" s="55"/>
      <c r="D8" s="55"/>
      <c r="E8" s="55"/>
      <c r="F8" s="56"/>
      <c r="G8" s="63">
        <f>$G$6+$G$7</f>
        <v>279000</v>
      </c>
      <c r="H8" s="64"/>
      <c r="I8" s="64"/>
      <c r="J8" s="64"/>
      <c r="K8" s="64"/>
      <c r="L8" s="65"/>
      <c r="N8" s="72" t="s">
        <v>21</v>
      </c>
      <c r="O8" s="73"/>
      <c r="P8" s="74"/>
      <c r="Q8" s="74"/>
      <c r="R8" s="75"/>
      <c r="T8" s="40" t="s">
        <v>13</v>
      </c>
      <c r="U8" s="40"/>
      <c r="V8" s="76"/>
      <c r="W8" s="36"/>
      <c r="X8" s="36"/>
      <c r="Y8" s="37"/>
      <c r="Z8" s="77" t="s">
        <v>14</v>
      </c>
      <c r="AA8" s="49"/>
      <c r="AB8" s="26"/>
      <c r="AC8" s="26"/>
      <c r="AD8" s="26"/>
      <c r="AE8" s="10"/>
    </row>
    <row r="9" spans="1:32" ht="20.25" customHeight="1">
      <c r="A9" s="57"/>
      <c r="B9" s="58"/>
      <c r="C9" s="58"/>
      <c r="D9" s="58"/>
      <c r="E9" s="58"/>
      <c r="F9" s="59"/>
      <c r="G9" s="66"/>
      <c r="H9" s="67"/>
      <c r="I9" s="67"/>
      <c r="J9" s="67"/>
      <c r="K9" s="67"/>
      <c r="L9" s="68"/>
      <c r="N9" s="78" t="s">
        <v>22</v>
      </c>
      <c r="O9" s="79"/>
      <c r="P9" s="87"/>
      <c r="Q9" s="87"/>
      <c r="R9" s="88"/>
      <c r="T9" s="40" t="s">
        <v>7</v>
      </c>
      <c r="U9" s="40"/>
      <c r="V9" s="26" t="s">
        <v>24</v>
      </c>
      <c r="W9" s="26"/>
      <c r="X9" s="40" t="s">
        <v>8</v>
      </c>
      <c r="Y9" s="40"/>
      <c r="Z9" s="26"/>
      <c r="AA9" s="26"/>
      <c r="AB9" s="26"/>
      <c r="AC9" s="26"/>
      <c r="AD9" s="26"/>
      <c r="AE9" s="10"/>
    </row>
    <row r="10" spans="1:32" ht="20.25" customHeight="1" thickBot="1">
      <c r="A10" s="60"/>
      <c r="B10" s="61"/>
      <c r="C10" s="61"/>
      <c r="D10" s="61"/>
      <c r="E10" s="61"/>
      <c r="F10" s="62"/>
      <c r="G10" s="69"/>
      <c r="H10" s="70"/>
      <c r="I10" s="70"/>
      <c r="J10" s="70"/>
      <c r="K10" s="70"/>
      <c r="L10" s="71"/>
      <c r="N10" s="89" t="s">
        <v>23</v>
      </c>
      <c r="O10" s="90"/>
      <c r="P10" s="91"/>
      <c r="Q10" s="91"/>
      <c r="R10" s="92"/>
      <c r="T10" s="77" t="s">
        <v>9</v>
      </c>
      <c r="U10" s="49"/>
      <c r="V10" s="26"/>
      <c r="W10" s="26"/>
      <c r="X10" s="26"/>
      <c r="Y10" s="26"/>
      <c r="Z10" s="26"/>
      <c r="AA10" s="26"/>
      <c r="AB10" s="26"/>
      <c r="AC10" s="26"/>
      <c r="AD10" s="26"/>
      <c r="AE10" s="10"/>
    </row>
    <row r="11" spans="1:32" ht="19.5" thickBot="1">
      <c r="AF11" s="3"/>
    </row>
    <row r="12" spans="1:32" ht="28.5" customHeight="1">
      <c r="A12" s="41" t="s">
        <v>16</v>
      </c>
      <c r="B12" s="41"/>
      <c r="C12" s="41" t="s">
        <v>12</v>
      </c>
      <c r="D12" s="41"/>
      <c r="E12" s="41"/>
      <c r="F12" s="52" t="s">
        <v>17</v>
      </c>
      <c r="G12" s="50"/>
      <c r="H12" s="50"/>
      <c r="I12" s="50"/>
      <c r="J12" s="50"/>
      <c r="K12" s="51"/>
      <c r="L12" s="50" t="s">
        <v>27</v>
      </c>
      <c r="M12" s="50"/>
      <c r="N12" s="50"/>
      <c r="O12" s="51"/>
      <c r="P12" s="42" t="s">
        <v>33</v>
      </c>
      <c r="Q12" s="42"/>
      <c r="R12" s="42"/>
      <c r="S12" s="42" t="s">
        <v>34</v>
      </c>
      <c r="T12" s="42"/>
      <c r="U12" s="43"/>
      <c r="V12" s="46" t="s">
        <v>35</v>
      </c>
      <c r="W12" s="47"/>
      <c r="X12" s="48"/>
      <c r="Y12" s="44" t="s">
        <v>29</v>
      </c>
      <c r="Z12" s="45"/>
      <c r="AA12" s="49" t="s">
        <v>15</v>
      </c>
      <c r="AB12" s="40"/>
      <c r="AC12" s="21" t="s">
        <v>28</v>
      </c>
      <c r="AD12" s="21" t="s">
        <v>41</v>
      </c>
      <c r="AE12" s="3" t="s">
        <v>56</v>
      </c>
      <c r="AF12" s="3"/>
    </row>
    <row r="13" spans="1:32" ht="25.5" customHeight="1">
      <c r="A13" s="38">
        <v>45210</v>
      </c>
      <c r="B13" s="26"/>
      <c r="C13" s="26" t="s">
        <v>57</v>
      </c>
      <c r="D13" s="26"/>
      <c r="E13" s="26"/>
      <c r="F13" s="33" t="s">
        <v>48</v>
      </c>
      <c r="G13" s="34"/>
      <c r="H13" s="34"/>
      <c r="I13" s="34"/>
      <c r="J13" s="34"/>
      <c r="K13" s="35"/>
      <c r="L13" s="36" t="s">
        <v>59</v>
      </c>
      <c r="M13" s="36"/>
      <c r="N13" s="36"/>
      <c r="O13" s="37"/>
      <c r="P13" s="27">
        <v>2000000</v>
      </c>
      <c r="Q13" s="27"/>
      <c r="R13" s="27"/>
      <c r="S13" s="27">
        <v>1550000</v>
      </c>
      <c r="T13" s="27"/>
      <c r="U13" s="28"/>
      <c r="V13" s="29">
        <v>50000</v>
      </c>
      <c r="W13" s="27"/>
      <c r="X13" s="30"/>
      <c r="Y13" s="31">
        <f>IF(V13="","",$P13-($S13+$V13))</f>
        <v>400000</v>
      </c>
      <c r="Z13" s="32"/>
      <c r="AA13" s="39">
        <v>0.1</v>
      </c>
      <c r="AB13" s="40"/>
      <c r="AC13" s="20"/>
      <c r="AD13" s="20"/>
      <c r="AE13" s="2"/>
      <c r="AF13" s="3"/>
    </row>
    <row r="14" spans="1:32" ht="25.5" customHeight="1">
      <c r="A14" s="38">
        <v>45211</v>
      </c>
      <c r="B14" s="26"/>
      <c r="C14" s="26" t="s">
        <v>57</v>
      </c>
      <c r="D14" s="26"/>
      <c r="E14" s="26"/>
      <c r="F14" s="33" t="s">
        <v>48</v>
      </c>
      <c r="G14" s="34"/>
      <c r="H14" s="34"/>
      <c r="I14" s="34"/>
      <c r="J14" s="34"/>
      <c r="K14" s="35"/>
      <c r="L14" s="36" t="s">
        <v>60</v>
      </c>
      <c r="M14" s="36"/>
      <c r="N14" s="36"/>
      <c r="O14" s="37"/>
      <c r="P14" s="27">
        <v>1800000</v>
      </c>
      <c r="Q14" s="27"/>
      <c r="R14" s="27"/>
      <c r="S14" s="27">
        <v>0</v>
      </c>
      <c r="T14" s="27"/>
      <c r="U14" s="28"/>
      <c r="V14" s="29">
        <v>44444</v>
      </c>
      <c r="W14" s="27"/>
      <c r="X14" s="30"/>
      <c r="Y14" s="31">
        <f t="shared" ref="Y14:Y20" si="0">IF(V14="","",$P14-($S14+$V14))</f>
        <v>1755556</v>
      </c>
      <c r="Z14" s="32"/>
      <c r="AA14" s="39">
        <v>0.08</v>
      </c>
      <c r="AB14" s="40"/>
      <c r="AC14" s="20"/>
      <c r="AD14" s="20"/>
      <c r="AE14" s="2"/>
    </row>
    <row r="15" spans="1:32" ht="25.5" customHeight="1">
      <c r="A15" s="38">
        <v>45215</v>
      </c>
      <c r="B15" s="26"/>
      <c r="C15" s="26" t="s">
        <v>58</v>
      </c>
      <c r="D15" s="26"/>
      <c r="E15" s="26"/>
      <c r="F15" s="33" t="s">
        <v>48</v>
      </c>
      <c r="G15" s="34"/>
      <c r="H15" s="34"/>
      <c r="I15" s="34"/>
      <c r="J15" s="34"/>
      <c r="K15" s="35"/>
      <c r="L15" s="36" t="s">
        <v>60</v>
      </c>
      <c r="M15" s="36"/>
      <c r="N15" s="36"/>
      <c r="O15" s="37"/>
      <c r="P15" s="27">
        <v>100000</v>
      </c>
      <c r="Q15" s="27"/>
      <c r="R15" s="27"/>
      <c r="S15" s="27">
        <v>20000</v>
      </c>
      <c r="T15" s="27"/>
      <c r="U15" s="28"/>
      <c r="V15" s="29">
        <v>80000</v>
      </c>
      <c r="W15" s="27"/>
      <c r="X15" s="30"/>
      <c r="Y15" s="31">
        <f>IF(V15="","",$P15-($S15+$V15))</f>
        <v>0</v>
      </c>
      <c r="Z15" s="32"/>
      <c r="AA15" s="39">
        <v>0.1</v>
      </c>
      <c r="AB15" s="40"/>
      <c r="AC15" s="20"/>
      <c r="AD15" s="20"/>
      <c r="AE15" s="2"/>
    </row>
    <row r="16" spans="1:32" ht="25.5" customHeight="1">
      <c r="A16" s="26"/>
      <c r="B16" s="26"/>
      <c r="C16" s="26"/>
      <c r="D16" s="26"/>
      <c r="E16" s="26"/>
      <c r="F16" s="33"/>
      <c r="G16" s="34"/>
      <c r="H16" s="34"/>
      <c r="I16" s="34"/>
      <c r="J16" s="34"/>
      <c r="K16" s="35"/>
      <c r="L16" s="36"/>
      <c r="M16" s="36"/>
      <c r="N16" s="36"/>
      <c r="O16" s="37"/>
      <c r="P16" s="27"/>
      <c r="Q16" s="27"/>
      <c r="R16" s="27"/>
      <c r="S16" s="27"/>
      <c r="T16" s="27"/>
      <c r="U16" s="28"/>
      <c r="V16" s="29"/>
      <c r="W16" s="27"/>
      <c r="X16" s="30"/>
      <c r="Y16" s="31" t="str">
        <f t="shared" si="0"/>
        <v/>
      </c>
      <c r="Z16" s="32"/>
      <c r="AA16" s="39">
        <v>0.1</v>
      </c>
      <c r="AB16" s="40"/>
      <c r="AC16" s="20"/>
      <c r="AD16" s="20"/>
      <c r="AE16" s="2"/>
    </row>
    <row r="17" spans="1:32" ht="25.5" customHeight="1">
      <c r="A17" s="26"/>
      <c r="B17" s="26"/>
      <c r="C17" s="26"/>
      <c r="D17" s="26"/>
      <c r="E17" s="26"/>
      <c r="F17" s="33"/>
      <c r="G17" s="34"/>
      <c r="H17" s="34"/>
      <c r="I17" s="34"/>
      <c r="J17" s="34"/>
      <c r="K17" s="35"/>
      <c r="L17" s="36"/>
      <c r="M17" s="36"/>
      <c r="N17" s="36"/>
      <c r="O17" s="37"/>
      <c r="P17" s="27"/>
      <c r="Q17" s="27"/>
      <c r="R17" s="27"/>
      <c r="S17" s="27"/>
      <c r="T17" s="27"/>
      <c r="U17" s="28"/>
      <c r="V17" s="29"/>
      <c r="W17" s="27"/>
      <c r="X17" s="30"/>
      <c r="Y17" s="31" t="str">
        <f t="shared" si="0"/>
        <v/>
      </c>
      <c r="Z17" s="32"/>
      <c r="AA17" s="39">
        <v>0.1</v>
      </c>
      <c r="AB17" s="40"/>
      <c r="AC17" s="20"/>
      <c r="AD17" s="20"/>
      <c r="AE17" s="2"/>
    </row>
    <row r="18" spans="1:32" ht="25.5" customHeight="1">
      <c r="A18" s="26"/>
      <c r="B18" s="26"/>
      <c r="C18" s="26"/>
      <c r="D18" s="26"/>
      <c r="E18" s="26"/>
      <c r="F18" s="33"/>
      <c r="G18" s="34"/>
      <c r="H18" s="34"/>
      <c r="I18" s="34"/>
      <c r="J18" s="34"/>
      <c r="K18" s="35"/>
      <c r="L18" s="36"/>
      <c r="M18" s="36"/>
      <c r="N18" s="36"/>
      <c r="O18" s="37"/>
      <c r="P18" s="27"/>
      <c r="Q18" s="27"/>
      <c r="R18" s="27"/>
      <c r="S18" s="27"/>
      <c r="T18" s="27"/>
      <c r="U18" s="28"/>
      <c r="V18" s="29"/>
      <c r="W18" s="27"/>
      <c r="X18" s="30"/>
      <c r="Y18" s="31" t="str">
        <f t="shared" si="0"/>
        <v/>
      </c>
      <c r="Z18" s="32"/>
      <c r="AA18" s="39">
        <v>0.1</v>
      </c>
      <c r="AB18" s="40"/>
      <c r="AC18" s="20"/>
      <c r="AD18" s="20"/>
      <c r="AE18" s="2"/>
    </row>
    <row r="19" spans="1:32" ht="25.5" customHeight="1">
      <c r="A19" s="26"/>
      <c r="B19" s="26"/>
      <c r="C19" s="26"/>
      <c r="D19" s="26"/>
      <c r="E19" s="26"/>
      <c r="F19" s="33"/>
      <c r="G19" s="34"/>
      <c r="H19" s="34"/>
      <c r="I19" s="34"/>
      <c r="J19" s="34"/>
      <c r="K19" s="35"/>
      <c r="L19" s="36"/>
      <c r="M19" s="36"/>
      <c r="N19" s="36"/>
      <c r="O19" s="37"/>
      <c r="P19" s="27"/>
      <c r="Q19" s="27"/>
      <c r="R19" s="27"/>
      <c r="S19" s="27"/>
      <c r="T19" s="27"/>
      <c r="U19" s="28"/>
      <c r="V19" s="29"/>
      <c r="W19" s="27"/>
      <c r="X19" s="30"/>
      <c r="Y19" s="31" t="str">
        <f t="shared" si="0"/>
        <v/>
      </c>
      <c r="Z19" s="32"/>
      <c r="AA19" s="39">
        <v>0.1</v>
      </c>
      <c r="AB19" s="40"/>
      <c r="AC19" s="20"/>
      <c r="AD19" s="20"/>
      <c r="AE19" s="2"/>
    </row>
    <row r="20" spans="1:32" ht="25.5" customHeight="1" thickBot="1">
      <c r="A20" s="26"/>
      <c r="B20" s="26"/>
      <c r="C20" s="26"/>
      <c r="D20" s="26"/>
      <c r="E20" s="26"/>
      <c r="F20" s="33"/>
      <c r="G20" s="34"/>
      <c r="H20" s="34"/>
      <c r="I20" s="34"/>
      <c r="J20" s="34"/>
      <c r="K20" s="35"/>
      <c r="L20" s="36"/>
      <c r="M20" s="36"/>
      <c r="N20" s="36"/>
      <c r="O20" s="37"/>
      <c r="P20" s="27"/>
      <c r="Q20" s="27"/>
      <c r="R20" s="27"/>
      <c r="S20" s="27"/>
      <c r="T20" s="27"/>
      <c r="U20" s="28"/>
      <c r="V20" s="111"/>
      <c r="W20" s="112"/>
      <c r="X20" s="113"/>
      <c r="Y20" s="31" t="str">
        <f t="shared" si="0"/>
        <v/>
      </c>
      <c r="Z20" s="32"/>
      <c r="AA20" s="39">
        <v>0.1</v>
      </c>
      <c r="AB20" s="40"/>
      <c r="AC20" s="20"/>
      <c r="AD20" s="20"/>
      <c r="AE20" s="2"/>
    </row>
    <row r="21" spans="1:32" ht="11.25" customHeight="1">
      <c r="A21" s="5"/>
      <c r="B21" s="5"/>
      <c r="C21" s="5"/>
      <c r="D21" s="5"/>
      <c r="E21" s="5"/>
      <c r="F21" s="12"/>
      <c r="G21" s="12"/>
      <c r="H21" s="12"/>
      <c r="I21" s="12"/>
      <c r="J21" s="12"/>
      <c r="K21" s="12"/>
      <c r="L21" s="5"/>
      <c r="M21" s="5"/>
      <c r="N21" s="5"/>
      <c r="O21" s="5"/>
      <c r="P21" s="13"/>
      <c r="Q21" s="13"/>
      <c r="R21" s="13"/>
      <c r="S21" s="13"/>
      <c r="T21" s="13"/>
      <c r="U21" s="13"/>
      <c r="V21" s="15"/>
      <c r="W21" s="15"/>
      <c r="X21" s="15"/>
      <c r="Y21" s="13"/>
      <c r="Z21" s="13"/>
      <c r="AA21" s="14"/>
      <c r="AB21" s="5"/>
      <c r="AC21" s="5"/>
      <c r="AD21" s="5"/>
      <c r="AE21" s="2"/>
    </row>
    <row r="22" spans="1:32" ht="11.25" customHeight="1">
      <c r="A22" s="2"/>
      <c r="B22" s="2"/>
      <c r="C22" s="2"/>
      <c r="D22" s="2"/>
      <c r="E22" s="2"/>
      <c r="F22" s="7"/>
      <c r="G22" s="7"/>
      <c r="H22" s="7"/>
      <c r="I22" s="7"/>
      <c r="J22" s="7"/>
      <c r="K22" s="7"/>
      <c r="L22" s="2"/>
      <c r="M22" s="2"/>
      <c r="N22" s="2"/>
      <c r="O22" s="2"/>
      <c r="P22" s="15"/>
      <c r="Q22" s="15"/>
      <c r="R22" s="15"/>
      <c r="S22" s="15"/>
      <c r="T22" s="15"/>
      <c r="U22" s="15"/>
      <c r="V22" s="15"/>
      <c r="W22" s="15"/>
      <c r="X22" s="15"/>
      <c r="Y22" s="15"/>
      <c r="Z22" s="15"/>
      <c r="AA22" s="16"/>
      <c r="AB22" s="2"/>
      <c r="AC22" s="2"/>
      <c r="AD22" s="2"/>
      <c r="AE22" s="2"/>
    </row>
    <row r="23" spans="1:32" ht="25.5" customHeight="1">
      <c r="A23" s="2"/>
      <c r="B23" s="2"/>
      <c r="C23" s="2"/>
      <c r="D23" s="2"/>
      <c r="E23" s="2"/>
      <c r="F23" s="7"/>
      <c r="G23" s="7"/>
      <c r="H23" s="7"/>
      <c r="I23" s="7"/>
      <c r="J23" s="7"/>
      <c r="K23" s="7"/>
      <c r="L23" s="2"/>
      <c r="M23" s="2"/>
      <c r="N23" s="2"/>
      <c r="O23" s="2"/>
      <c r="P23" s="15"/>
      <c r="Q23" s="15"/>
      <c r="R23" s="15"/>
      <c r="S23" s="103" t="s">
        <v>44</v>
      </c>
      <c r="T23" s="104"/>
      <c r="U23" s="104"/>
      <c r="V23" s="107">
        <f>SUMIF($AA$13:$AB$20,"8%",$V$13:$X$20)+SUMIF($AA$29:$AB$47,"8%",$V$29:$X$47)</f>
        <v>44444</v>
      </c>
      <c r="W23" s="107"/>
      <c r="X23" s="107"/>
      <c r="Y23" s="104" t="s">
        <v>53</v>
      </c>
      <c r="Z23" s="104"/>
      <c r="AA23" s="107">
        <f>ROUND($V$23*0.08,0)</f>
        <v>3556</v>
      </c>
      <c r="AB23" s="107"/>
      <c r="AC23" s="109"/>
      <c r="AD23" s="2"/>
      <c r="AE23" s="2"/>
    </row>
    <row r="24" spans="1:32" ht="25.5" customHeight="1">
      <c r="A24" s="2"/>
      <c r="B24" s="2"/>
      <c r="C24" s="2"/>
      <c r="D24" s="2"/>
      <c r="E24" s="2"/>
      <c r="F24" s="7"/>
      <c r="G24" s="7"/>
      <c r="H24" s="7"/>
      <c r="I24" s="7"/>
      <c r="J24" s="7"/>
      <c r="K24" s="7"/>
      <c r="L24" s="2"/>
      <c r="M24" s="2"/>
      <c r="N24" s="2"/>
      <c r="O24" s="2"/>
      <c r="P24" s="15"/>
      <c r="Q24" s="15"/>
      <c r="R24" s="15"/>
      <c r="S24" s="105" t="s">
        <v>45</v>
      </c>
      <c r="T24" s="106"/>
      <c r="U24" s="106"/>
      <c r="V24" s="108">
        <f>SUMIF($AA$13:$AB$20,"10％",$V$13:$X$20)+SUMIF($AA$29:$AB$47,"10%",$V$29:$X$47)</f>
        <v>210000</v>
      </c>
      <c r="W24" s="108"/>
      <c r="X24" s="108"/>
      <c r="Y24" s="106" t="s">
        <v>53</v>
      </c>
      <c r="Z24" s="106"/>
      <c r="AA24" s="108">
        <f>ROUND($V$24*0.1,0)</f>
        <v>21000</v>
      </c>
      <c r="AB24" s="108"/>
      <c r="AC24" s="110"/>
      <c r="AD24" s="2"/>
      <c r="AE24" s="2"/>
    </row>
    <row r="25" spans="1:32" ht="11.25" customHeight="1">
      <c r="P25" s="17"/>
      <c r="Q25" s="17"/>
      <c r="R25" s="17"/>
      <c r="S25" s="17"/>
      <c r="T25" s="17"/>
      <c r="U25" s="17"/>
      <c r="V25" s="17"/>
      <c r="W25" s="17"/>
      <c r="X25" s="17"/>
      <c r="Y25" s="17"/>
      <c r="Z25" s="17"/>
      <c r="AA25" s="18"/>
      <c r="AC25" s="2"/>
      <c r="AD25" s="2"/>
      <c r="AE25" s="2"/>
    </row>
    <row r="26" spans="1:32" ht="9.75" customHeight="1">
      <c r="P26" s="17"/>
      <c r="Q26" s="17"/>
      <c r="R26" s="17"/>
      <c r="S26" s="17"/>
      <c r="T26" s="17"/>
      <c r="U26" s="17"/>
      <c r="V26" s="17"/>
      <c r="W26" s="17"/>
      <c r="X26" s="17"/>
      <c r="Y26" s="17"/>
      <c r="Z26" s="17"/>
      <c r="AA26" s="18"/>
      <c r="AC26" s="2"/>
      <c r="AD26" s="2"/>
      <c r="AE26" s="2"/>
      <c r="AF26" s="3"/>
    </row>
    <row r="27" spans="1:32" ht="26.25" customHeight="1" thickBot="1">
      <c r="A27" s="96" t="s">
        <v>39</v>
      </c>
      <c r="B27" s="96"/>
      <c r="C27" s="96"/>
      <c r="D27" s="9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row>
    <row r="28" spans="1:32" ht="28.5" customHeight="1">
      <c r="A28" s="41" t="s">
        <v>16</v>
      </c>
      <c r="B28" s="41"/>
      <c r="C28" s="41" t="s">
        <v>12</v>
      </c>
      <c r="D28" s="41"/>
      <c r="E28" s="41"/>
      <c r="F28" s="52" t="s">
        <v>17</v>
      </c>
      <c r="G28" s="50"/>
      <c r="H28" s="50"/>
      <c r="I28" s="50"/>
      <c r="J28" s="50"/>
      <c r="K28" s="51"/>
      <c r="L28" s="50" t="s">
        <v>27</v>
      </c>
      <c r="M28" s="50"/>
      <c r="N28" s="50"/>
      <c r="O28" s="51"/>
      <c r="P28" s="42" t="s">
        <v>33</v>
      </c>
      <c r="Q28" s="42"/>
      <c r="R28" s="42"/>
      <c r="S28" s="42" t="s">
        <v>34</v>
      </c>
      <c r="T28" s="42"/>
      <c r="U28" s="43"/>
      <c r="V28" s="46" t="s">
        <v>35</v>
      </c>
      <c r="W28" s="47"/>
      <c r="X28" s="48"/>
      <c r="Y28" s="44" t="s">
        <v>29</v>
      </c>
      <c r="Z28" s="45"/>
      <c r="AA28" s="49" t="s">
        <v>15</v>
      </c>
      <c r="AB28" s="40"/>
      <c r="AC28" s="4" t="s">
        <v>28</v>
      </c>
      <c r="AD28" s="4" t="s">
        <v>41</v>
      </c>
      <c r="AE28" s="3"/>
    </row>
    <row r="29" spans="1:32" ht="25.5" customHeight="1">
      <c r="A29" s="121">
        <v>45230</v>
      </c>
      <c r="B29" s="40"/>
      <c r="C29" s="40" t="s">
        <v>58</v>
      </c>
      <c r="D29" s="40"/>
      <c r="E29" s="40"/>
      <c r="F29" s="114" t="s">
        <v>48</v>
      </c>
      <c r="G29" s="115"/>
      <c r="H29" s="115"/>
      <c r="I29" s="115"/>
      <c r="J29" s="115"/>
      <c r="K29" s="116"/>
      <c r="L29" s="120" t="s">
        <v>59</v>
      </c>
      <c r="M29" s="120"/>
      <c r="N29" s="120"/>
      <c r="O29" s="49"/>
      <c r="P29" s="117">
        <v>3850000</v>
      </c>
      <c r="Q29" s="117"/>
      <c r="R29" s="117"/>
      <c r="S29" s="117">
        <v>121000</v>
      </c>
      <c r="T29" s="117"/>
      <c r="U29" s="31"/>
      <c r="V29" s="118">
        <v>80000</v>
      </c>
      <c r="W29" s="117"/>
      <c r="X29" s="119"/>
      <c r="Y29" s="31">
        <f>IF(V29="","",$P29-($S29+$V29))</f>
        <v>3649000</v>
      </c>
      <c r="Z29" s="32"/>
      <c r="AA29" s="39">
        <v>0.1</v>
      </c>
      <c r="AB29" s="40"/>
      <c r="AC29" s="8"/>
      <c r="AD29" s="8"/>
      <c r="AE29" s="3"/>
    </row>
    <row r="30" spans="1:32" ht="25.5" customHeight="1">
      <c r="A30" s="40"/>
      <c r="B30" s="40"/>
      <c r="C30" s="40"/>
      <c r="D30" s="40"/>
      <c r="E30" s="40"/>
      <c r="F30" s="114"/>
      <c r="G30" s="115"/>
      <c r="H30" s="115"/>
      <c r="I30" s="115"/>
      <c r="J30" s="115"/>
      <c r="K30" s="116"/>
      <c r="L30" s="120"/>
      <c r="M30" s="120"/>
      <c r="N30" s="120"/>
      <c r="O30" s="49"/>
      <c r="P30" s="117"/>
      <c r="Q30" s="117"/>
      <c r="R30" s="117"/>
      <c r="S30" s="117"/>
      <c r="T30" s="117"/>
      <c r="U30" s="31"/>
      <c r="V30" s="118"/>
      <c r="W30" s="117"/>
      <c r="X30" s="119"/>
      <c r="Y30" s="31" t="str">
        <f t="shared" ref="Y30:Y47" si="1">IF(V30="","",$P30-($S30+$V30))</f>
        <v/>
      </c>
      <c r="Z30" s="32"/>
      <c r="AA30" s="39"/>
      <c r="AB30" s="40"/>
      <c r="AC30" s="8"/>
      <c r="AD30" s="8"/>
    </row>
    <row r="31" spans="1:32" ht="25.5" customHeight="1">
      <c r="A31" s="40"/>
      <c r="B31" s="40"/>
      <c r="C31" s="40"/>
      <c r="D31" s="40"/>
      <c r="E31" s="40"/>
      <c r="F31" s="114"/>
      <c r="G31" s="115"/>
      <c r="H31" s="115"/>
      <c r="I31" s="115"/>
      <c r="J31" s="115"/>
      <c r="K31" s="116"/>
      <c r="L31" s="120"/>
      <c r="M31" s="120"/>
      <c r="N31" s="120"/>
      <c r="O31" s="49"/>
      <c r="P31" s="117"/>
      <c r="Q31" s="117"/>
      <c r="R31" s="117"/>
      <c r="S31" s="117"/>
      <c r="T31" s="117"/>
      <c r="U31" s="31"/>
      <c r="V31" s="118"/>
      <c r="W31" s="117"/>
      <c r="X31" s="119"/>
      <c r="Y31" s="31" t="str">
        <f t="shared" si="1"/>
        <v/>
      </c>
      <c r="Z31" s="32"/>
      <c r="AA31" s="39"/>
      <c r="AB31" s="40"/>
      <c r="AC31" s="8"/>
      <c r="AD31" s="8"/>
    </row>
    <row r="32" spans="1:32" ht="25.5" customHeight="1">
      <c r="A32" s="40"/>
      <c r="B32" s="40"/>
      <c r="C32" s="40"/>
      <c r="D32" s="40"/>
      <c r="E32" s="40"/>
      <c r="F32" s="114"/>
      <c r="G32" s="115"/>
      <c r="H32" s="115"/>
      <c r="I32" s="115"/>
      <c r="J32" s="115"/>
      <c r="K32" s="116"/>
      <c r="L32" s="120"/>
      <c r="M32" s="120"/>
      <c r="N32" s="120"/>
      <c r="O32" s="49"/>
      <c r="P32" s="117"/>
      <c r="Q32" s="117"/>
      <c r="R32" s="117"/>
      <c r="S32" s="117"/>
      <c r="T32" s="117"/>
      <c r="U32" s="31"/>
      <c r="V32" s="118"/>
      <c r="W32" s="117"/>
      <c r="X32" s="119"/>
      <c r="Y32" s="31" t="str">
        <f t="shared" si="1"/>
        <v/>
      </c>
      <c r="Z32" s="32"/>
      <c r="AA32" s="39"/>
      <c r="AB32" s="40"/>
      <c r="AC32" s="8"/>
      <c r="AD32" s="8"/>
    </row>
    <row r="33" spans="1:31" ht="25.5" customHeight="1">
      <c r="A33" s="40"/>
      <c r="B33" s="40"/>
      <c r="C33" s="40"/>
      <c r="D33" s="40"/>
      <c r="E33" s="40"/>
      <c r="F33" s="114"/>
      <c r="G33" s="115"/>
      <c r="H33" s="115"/>
      <c r="I33" s="115"/>
      <c r="J33" s="115"/>
      <c r="K33" s="116"/>
      <c r="L33" s="120"/>
      <c r="M33" s="120"/>
      <c r="N33" s="120"/>
      <c r="O33" s="49"/>
      <c r="P33" s="117"/>
      <c r="Q33" s="117"/>
      <c r="R33" s="117"/>
      <c r="S33" s="117"/>
      <c r="T33" s="117"/>
      <c r="U33" s="31"/>
      <c r="V33" s="118"/>
      <c r="W33" s="117"/>
      <c r="X33" s="119"/>
      <c r="Y33" s="31" t="str">
        <f t="shared" si="1"/>
        <v/>
      </c>
      <c r="Z33" s="32"/>
      <c r="AA33" s="39"/>
      <c r="AB33" s="40"/>
      <c r="AC33" s="8"/>
      <c r="AD33" s="8"/>
    </row>
    <row r="34" spans="1:31" ht="25.5" customHeight="1">
      <c r="A34" s="40"/>
      <c r="B34" s="40"/>
      <c r="C34" s="40"/>
      <c r="D34" s="40"/>
      <c r="E34" s="40"/>
      <c r="F34" s="114"/>
      <c r="G34" s="115"/>
      <c r="H34" s="115"/>
      <c r="I34" s="115"/>
      <c r="J34" s="115"/>
      <c r="K34" s="116"/>
      <c r="L34" s="120"/>
      <c r="M34" s="120"/>
      <c r="N34" s="120"/>
      <c r="O34" s="49"/>
      <c r="P34" s="117"/>
      <c r="Q34" s="117"/>
      <c r="R34" s="117"/>
      <c r="S34" s="117"/>
      <c r="T34" s="117"/>
      <c r="U34" s="31"/>
      <c r="V34" s="118"/>
      <c r="W34" s="117"/>
      <c r="X34" s="119"/>
      <c r="Y34" s="31" t="str">
        <f t="shared" si="1"/>
        <v/>
      </c>
      <c r="Z34" s="32"/>
      <c r="AA34" s="39"/>
      <c r="AB34" s="40"/>
      <c r="AC34" s="8"/>
      <c r="AD34" s="8"/>
    </row>
    <row r="35" spans="1:31" ht="25.5" customHeight="1">
      <c r="A35" s="40"/>
      <c r="B35" s="40"/>
      <c r="C35" s="40"/>
      <c r="D35" s="40"/>
      <c r="E35" s="40"/>
      <c r="F35" s="114"/>
      <c r="G35" s="115"/>
      <c r="H35" s="115"/>
      <c r="I35" s="115"/>
      <c r="J35" s="115"/>
      <c r="K35" s="116"/>
      <c r="L35" s="120"/>
      <c r="M35" s="120"/>
      <c r="N35" s="120"/>
      <c r="O35" s="49"/>
      <c r="P35" s="117"/>
      <c r="Q35" s="117"/>
      <c r="R35" s="117"/>
      <c r="S35" s="117"/>
      <c r="T35" s="117"/>
      <c r="U35" s="31"/>
      <c r="V35" s="118"/>
      <c r="W35" s="117"/>
      <c r="X35" s="119"/>
      <c r="Y35" s="31" t="str">
        <f t="shared" si="1"/>
        <v/>
      </c>
      <c r="Z35" s="32"/>
      <c r="AA35" s="39"/>
      <c r="AB35" s="40"/>
      <c r="AC35" s="8"/>
      <c r="AD35" s="8"/>
    </row>
    <row r="36" spans="1:31" ht="25.5" customHeight="1">
      <c r="A36" s="40"/>
      <c r="B36" s="40"/>
      <c r="C36" s="40"/>
      <c r="D36" s="40"/>
      <c r="E36" s="40"/>
      <c r="F36" s="114"/>
      <c r="G36" s="115"/>
      <c r="H36" s="115"/>
      <c r="I36" s="115"/>
      <c r="J36" s="115"/>
      <c r="K36" s="116"/>
      <c r="L36" s="120"/>
      <c r="M36" s="120"/>
      <c r="N36" s="120"/>
      <c r="O36" s="49"/>
      <c r="P36" s="117"/>
      <c r="Q36" s="117"/>
      <c r="R36" s="117"/>
      <c r="S36" s="117"/>
      <c r="T36" s="117"/>
      <c r="U36" s="31"/>
      <c r="V36" s="118"/>
      <c r="W36" s="117"/>
      <c r="X36" s="119"/>
      <c r="Y36" s="31" t="str">
        <f t="shared" si="1"/>
        <v/>
      </c>
      <c r="Z36" s="32"/>
      <c r="AA36" s="39"/>
      <c r="AB36" s="40"/>
      <c r="AC36" s="8"/>
      <c r="AD36" s="8"/>
    </row>
    <row r="37" spans="1:31" ht="25.5" customHeight="1">
      <c r="A37" s="40"/>
      <c r="B37" s="40"/>
      <c r="C37" s="40"/>
      <c r="D37" s="40"/>
      <c r="E37" s="40"/>
      <c r="F37" s="114"/>
      <c r="G37" s="115"/>
      <c r="H37" s="115"/>
      <c r="I37" s="115"/>
      <c r="J37" s="115"/>
      <c r="K37" s="116"/>
      <c r="L37" s="120"/>
      <c r="M37" s="120"/>
      <c r="N37" s="120"/>
      <c r="O37" s="49"/>
      <c r="P37" s="117"/>
      <c r="Q37" s="117"/>
      <c r="R37" s="117"/>
      <c r="S37" s="117"/>
      <c r="T37" s="117"/>
      <c r="U37" s="31"/>
      <c r="V37" s="118"/>
      <c r="W37" s="117"/>
      <c r="X37" s="119"/>
      <c r="Y37" s="31" t="str">
        <f t="shared" si="1"/>
        <v/>
      </c>
      <c r="Z37" s="32"/>
      <c r="AA37" s="39"/>
      <c r="AB37" s="40"/>
      <c r="AC37" s="8"/>
      <c r="AD37" s="8"/>
    </row>
    <row r="38" spans="1:31" ht="25.5" customHeight="1">
      <c r="A38" s="40"/>
      <c r="B38" s="40"/>
      <c r="C38" s="40"/>
      <c r="D38" s="40"/>
      <c r="E38" s="40"/>
      <c r="F38" s="114"/>
      <c r="G38" s="115"/>
      <c r="H38" s="115"/>
      <c r="I38" s="115"/>
      <c r="J38" s="115"/>
      <c r="K38" s="116"/>
      <c r="L38" s="120"/>
      <c r="M38" s="120"/>
      <c r="N38" s="120"/>
      <c r="O38" s="49"/>
      <c r="P38" s="117"/>
      <c r="Q38" s="117"/>
      <c r="R38" s="117"/>
      <c r="S38" s="117"/>
      <c r="T38" s="117"/>
      <c r="U38" s="31"/>
      <c r="V38" s="118"/>
      <c r="W38" s="117"/>
      <c r="X38" s="119"/>
      <c r="Y38" s="31" t="str">
        <f t="shared" si="1"/>
        <v/>
      </c>
      <c r="Z38" s="32"/>
      <c r="AA38" s="39"/>
      <c r="AB38" s="40"/>
      <c r="AC38" s="8"/>
      <c r="AD38" s="8"/>
    </row>
    <row r="39" spans="1:31" ht="25.5" customHeight="1">
      <c r="A39" s="40"/>
      <c r="B39" s="40"/>
      <c r="C39" s="40"/>
      <c r="D39" s="40"/>
      <c r="E39" s="40"/>
      <c r="F39" s="114"/>
      <c r="G39" s="115"/>
      <c r="H39" s="115"/>
      <c r="I39" s="115"/>
      <c r="J39" s="115"/>
      <c r="K39" s="116"/>
      <c r="L39" s="120"/>
      <c r="M39" s="120"/>
      <c r="N39" s="120"/>
      <c r="O39" s="49"/>
      <c r="P39" s="117"/>
      <c r="Q39" s="117"/>
      <c r="R39" s="117"/>
      <c r="S39" s="117"/>
      <c r="T39" s="117"/>
      <c r="U39" s="31"/>
      <c r="V39" s="118"/>
      <c r="W39" s="117"/>
      <c r="X39" s="119"/>
      <c r="Y39" s="31" t="str">
        <f t="shared" si="1"/>
        <v/>
      </c>
      <c r="Z39" s="32"/>
      <c r="AA39" s="39"/>
      <c r="AB39" s="40"/>
      <c r="AC39" s="8"/>
      <c r="AD39" s="8"/>
    </row>
    <row r="40" spans="1:31" ht="25.5" customHeight="1">
      <c r="A40" s="40"/>
      <c r="B40" s="40"/>
      <c r="C40" s="40"/>
      <c r="D40" s="40"/>
      <c r="E40" s="40"/>
      <c r="F40" s="114"/>
      <c r="G40" s="115"/>
      <c r="H40" s="115"/>
      <c r="I40" s="115"/>
      <c r="J40" s="115"/>
      <c r="K40" s="116"/>
      <c r="L40" s="120"/>
      <c r="M40" s="120"/>
      <c r="N40" s="120"/>
      <c r="O40" s="49"/>
      <c r="P40" s="117"/>
      <c r="Q40" s="117"/>
      <c r="R40" s="117"/>
      <c r="S40" s="117"/>
      <c r="T40" s="117"/>
      <c r="U40" s="31"/>
      <c r="V40" s="118"/>
      <c r="W40" s="117"/>
      <c r="X40" s="119"/>
      <c r="Y40" s="31" t="str">
        <f t="shared" si="1"/>
        <v/>
      </c>
      <c r="Z40" s="32"/>
      <c r="AA40" s="39"/>
      <c r="AB40" s="40"/>
      <c r="AC40" s="8"/>
      <c r="AD40" s="8"/>
    </row>
    <row r="41" spans="1:31" ht="25.5" customHeight="1">
      <c r="A41" s="40"/>
      <c r="B41" s="40"/>
      <c r="C41" s="40"/>
      <c r="D41" s="40"/>
      <c r="E41" s="40"/>
      <c r="F41" s="114"/>
      <c r="G41" s="115"/>
      <c r="H41" s="115"/>
      <c r="I41" s="115"/>
      <c r="J41" s="115"/>
      <c r="K41" s="116"/>
      <c r="L41" s="120"/>
      <c r="M41" s="120"/>
      <c r="N41" s="120"/>
      <c r="O41" s="49"/>
      <c r="P41" s="117"/>
      <c r="Q41" s="117"/>
      <c r="R41" s="117"/>
      <c r="S41" s="117"/>
      <c r="T41" s="117"/>
      <c r="U41" s="31"/>
      <c r="V41" s="118"/>
      <c r="W41" s="117"/>
      <c r="X41" s="119"/>
      <c r="Y41" s="31" t="str">
        <f t="shared" si="1"/>
        <v/>
      </c>
      <c r="Z41" s="32"/>
      <c r="AA41" s="39"/>
      <c r="AB41" s="40"/>
      <c r="AC41" s="8"/>
      <c r="AD41" s="8"/>
    </row>
    <row r="42" spans="1:31" ht="25.5" customHeight="1">
      <c r="A42" s="40"/>
      <c r="B42" s="40"/>
      <c r="C42" s="40"/>
      <c r="D42" s="40"/>
      <c r="E42" s="40"/>
      <c r="F42" s="114"/>
      <c r="G42" s="115"/>
      <c r="H42" s="115"/>
      <c r="I42" s="115"/>
      <c r="J42" s="115"/>
      <c r="K42" s="116"/>
      <c r="L42" s="120"/>
      <c r="M42" s="120"/>
      <c r="N42" s="120"/>
      <c r="O42" s="49"/>
      <c r="P42" s="117"/>
      <c r="Q42" s="117"/>
      <c r="R42" s="117"/>
      <c r="S42" s="117"/>
      <c r="T42" s="117"/>
      <c r="U42" s="31"/>
      <c r="V42" s="118"/>
      <c r="W42" s="117"/>
      <c r="X42" s="119"/>
      <c r="Y42" s="31" t="str">
        <f t="shared" si="1"/>
        <v/>
      </c>
      <c r="Z42" s="32"/>
      <c r="AA42" s="39"/>
      <c r="AB42" s="40"/>
      <c r="AC42" s="8"/>
      <c r="AD42" s="8"/>
    </row>
    <row r="43" spans="1:31" ht="25.5" customHeight="1">
      <c r="A43" s="40"/>
      <c r="B43" s="40"/>
      <c r="C43" s="40"/>
      <c r="D43" s="40"/>
      <c r="E43" s="40"/>
      <c r="F43" s="114"/>
      <c r="G43" s="115"/>
      <c r="H43" s="115"/>
      <c r="I43" s="115"/>
      <c r="J43" s="115"/>
      <c r="K43" s="116"/>
      <c r="L43" s="120"/>
      <c r="M43" s="120"/>
      <c r="N43" s="120"/>
      <c r="O43" s="49"/>
      <c r="P43" s="117"/>
      <c r="Q43" s="117"/>
      <c r="R43" s="117"/>
      <c r="S43" s="117"/>
      <c r="T43" s="117"/>
      <c r="U43" s="31"/>
      <c r="V43" s="118"/>
      <c r="W43" s="117"/>
      <c r="X43" s="119"/>
      <c r="Y43" s="31" t="str">
        <f t="shared" si="1"/>
        <v/>
      </c>
      <c r="Z43" s="32"/>
      <c r="AA43" s="39"/>
      <c r="AB43" s="40"/>
      <c r="AC43" s="8"/>
      <c r="AD43" s="8"/>
    </row>
    <row r="44" spans="1:31" ht="25.5" customHeight="1">
      <c r="A44" s="40"/>
      <c r="B44" s="40"/>
      <c r="C44" s="40"/>
      <c r="D44" s="40"/>
      <c r="E44" s="40"/>
      <c r="F44" s="114"/>
      <c r="G44" s="115"/>
      <c r="H44" s="115"/>
      <c r="I44" s="115"/>
      <c r="J44" s="115"/>
      <c r="K44" s="116"/>
      <c r="L44" s="120"/>
      <c r="M44" s="120"/>
      <c r="N44" s="120"/>
      <c r="O44" s="49"/>
      <c r="P44" s="117"/>
      <c r="Q44" s="117"/>
      <c r="R44" s="117"/>
      <c r="S44" s="117"/>
      <c r="T44" s="117"/>
      <c r="U44" s="31"/>
      <c r="V44" s="118"/>
      <c r="W44" s="117"/>
      <c r="X44" s="119"/>
      <c r="Y44" s="31" t="str">
        <f t="shared" si="1"/>
        <v/>
      </c>
      <c r="Z44" s="32"/>
      <c r="AA44" s="39"/>
      <c r="AB44" s="40"/>
      <c r="AC44" s="8"/>
      <c r="AD44" s="8"/>
    </row>
    <row r="45" spans="1:31" ht="25.5" customHeight="1">
      <c r="A45" s="40"/>
      <c r="B45" s="40"/>
      <c r="C45" s="40"/>
      <c r="D45" s="40"/>
      <c r="E45" s="40"/>
      <c r="F45" s="114"/>
      <c r="G45" s="115"/>
      <c r="H45" s="115"/>
      <c r="I45" s="115"/>
      <c r="J45" s="115"/>
      <c r="K45" s="116"/>
      <c r="L45" s="120"/>
      <c r="M45" s="120"/>
      <c r="N45" s="120"/>
      <c r="O45" s="49"/>
      <c r="P45" s="117"/>
      <c r="Q45" s="117"/>
      <c r="R45" s="117"/>
      <c r="S45" s="117"/>
      <c r="T45" s="117"/>
      <c r="U45" s="31"/>
      <c r="V45" s="118"/>
      <c r="W45" s="117"/>
      <c r="X45" s="119"/>
      <c r="Y45" s="31" t="str">
        <f t="shared" si="1"/>
        <v/>
      </c>
      <c r="Z45" s="32"/>
      <c r="AA45" s="39"/>
      <c r="AB45" s="40"/>
      <c r="AC45" s="8"/>
      <c r="AD45" s="8"/>
    </row>
    <row r="46" spans="1:31" ht="25.5" customHeight="1">
      <c r="A46" s="40"/>
      <c r="B46" s="40"/>
      <c r="C46" s="40"/>
      <c r="D46" s="40"/>
      <c r="E46" s="40"/>
      <c r="F46" s="114"/>
      <c r="G46" s="115"/>
      <c r="H46" s="115"/>
      <c r="I46" s="115"/>
      <c r="J46" s="115"/>
      <c r="K46" s="116"/>
      <c r="L46" s="120"/>
      <c r="M46" s="120"/>
      <c r="N46" s="120"/>
      <c r="O46" s="49"/>
      <c r="P46" s="117"/>
      <c r="Q46" s="117"/>
      <c r="R46" s="117"/>
      <c r="S46" s="117"/>
      <c r="T46" s="117"/>
      <c r="U46" s="31"/>
      <c r="V46" s="118"/>
      <c r="W46" s="117"/>
      <c r="X46" s="119"/>
      <c r="Y46" s="31" t="str">
        <f t="shared" si="1"/>
        <v/>
      </c>
      <c r="Z46" s="32"/>
      <c r="AA46" s="39"/>
      <c r="AB46" s="40"/>
      <c r="AC46" s="8"/>
      <c r="AD46" s="8"/>
    </row>
    <row r="47" spans="1:31" ht="25.5" customHeight="1" thickBot="1">
      <c r="A47" s="40"/>
      <c r="B47" s="40"/>
      <c r="C47" s="40"/>
      <c r="D47" s="40"/>
      <c r="E47" s="40"/>
      <c r="F47" s="114"/>
      <c r="G47" s="115"/>
      <c r="H47" s="115"/>
      <c r="I47" s="115"/>
      <c r="J47" s="115"/>
      <c r="K47" s="116"/>
      <c r="L47" s="120"/>
      <c r="M47" s="120"/>
      <c r="N47" s="120"/>
      <c r="O47" s="49"/>
      <c r="P47" s="117"/>
      <c r="Q47" s="117"/>
      <c r="R47" s="117"/>
      <c r="S47" s="117"/>
      <c r="T47" s="117"/>
      <c r="U47" s="31"/>
      <c r="V47" s="122"/>
      <c r="W47" s="123"/>
      <c r="X47" s="124"/>
      <c r="Y47" s="31" t="str">
        <f t="shared" si="1"/>
        <v/>
      </c>
      <c r="Z47" s="32"/>
      <c r="AA47" s="39"/>
      <c r="AB47" s="40"/>
      <c r="AC47" s="8"/>
      <c r="AD47" s="8"/>
      <c r="AE47" s="3"/>
    </row>
    <row r="48" spans="1:31" ht="25.5" customHeight="1">
      <c r="A48" s="2"/>
      <c r="B48" s="2"/>
    </row>
    <row r="49" ht="25.5" customHeight="1"/>
    <row r="50" ht="25.5" customHeight="1"/>
    <row r="51" ht="25.5" customHeight="1"/>
  </sheetData>
  <mergeCells count="312">
    <mergeCell ref="Y36:Z36"/>
    <mergeCell ref="AA36:AB36"/>
    <mergeCell ref="V39:X39"/>
    <mergeCell ref="Y39:Z39"/>
    <mergeCell ref="AA39:AB39"/>
    <mergeCell ref="A39:B39"/>
    <mergeCell ref="C39:E39"/>
    <mergeCell ref="P39:R39"/>
    <mergeCell ref="S39:U39"/>
    <mergeCell ref="A37:B37"/>
    <mergeCell ref="C37:E37"/>
    <mergeCell ref="P37:R37"/>
    <mergeCell ref="S37:U37"/>
    <mergeCell ref="V37:X37"/>
    <mergeCell ref="Y37:Z37"/>
    <mergeCell ref="AA37:AB37"/>
    <mergeCell ref="A38:B38"/>
    <mergeCell ref="C38:E38"/>
    <mergeCell ref="P38:R38"/>
    <mergeCell ref="S38:U38"/>
    <mergeCell ref="V38:X38"/>
    <mergeCell ref="Y38:Z38"/>
    <mergeCell ref="AA38:AB38"/>
    <mergeCell ref="AA47:AB47"/>
    <mergeCell ref="A40:B40"/>
    <mergeCell ref="C40:E40"/>
    <mergeCell ref="S40:U40"/>
    <mergeCell ref="V40:X40"/>
    <mergeCell ref="Y40:Z40"/>
    <mergeCell ref="AA40:AB40"/>
    <mergeCell ref="A41:B41"/>
    <mergeCell ref="Y46:Z46"/>
    <mergeCell ref="AA46:AB46"/>
    <mergeCell ref="A47:B47"/>
    <mergeCell ref="C47:E47"/>
    <mergeCell ref="P47:R47"/>
    <mergeCell ref="S47:U47"/>
    <mergeCell ref="Y42:Z42"/>
    <mergeCell ref="AA42:AB42"/>
    <mergeCell ref="A43:B43"/>
    <mergeCell ref="C43:E43"/>
    <mergeCell ref="P43:R43"/>
    <mergeCell ref="S43:U43"/>
    <mergeCell ref="A42:B42"/>
    <mergeCell ref="C42:E42"/>
    <mergeCell ref="S42:U42"/>
    <mergeCell ref="V42:X42"/>
    <mergeCell ref="A46:B46"/>
    <mergeCell ref="C46:E46"/>
    <mergeCell ref="P46:R46"/>
    <mergeCell ref="S46:U46"/>
    <mergeCell ref="V46:X46"/>
    <mergeCell ref="C41:E41"/>
    <mergeCell ref="S41:U41"/>
    <mergeCell ref="V41:X41"/>
    <mergeCell ref="Y41:Z41"/>
    <mergeCell ref="F41:K41"/>
    <mergeCell ref="F42:K42"/>
    <mergeCell ref="F43:K43"/>
    <mergeCell ref="F44:K44"/>
    <mergeCell ref="L41:O41"/>
    <mergeCell ref="L42:O42"/>
    <mergeCell ref="A44:B44"/>
    <mergeCell ref="C44:E44"/>
    <mergeCell ref="P44:R44"/>
    <mergeCell ref="S44:U44"/>
    <mergeCell ref="V44:X44"/>
    <mergeCell ref="Y44:Z44"/>
    <mergeCell ref="V47:X47"/>
    <mergeCell ref="Y47:Z47"/>
    <mergeCell ref="V43:X43"/>
    <mergeCell ref="Y43:Z43"/>
    <mergeCell ref="F45:K45"/>
    <mergeCell ref="F46:K46"/>
    <mergeCell ref="F47:K47"/>
    <mergeCell ref="L43:O43"/>
    <mergeCell ref="L44:O44"/>
    <mergeCell ref="L45:O45"/>
    <mergeCell ref="L46:O46"/>
    <mergeCell ref="L47:O47"/>
    <mergeCell ref="Y34:Z34"/>
    <mergeCell ref="F34:K34"/>
    <mergeCell ref="AA34:AB34"/>
    <mergeCell ref="A45:B45"/>
    <mergeCell ref="C45:E45"/>
    <mergeCell ref="P45:R45"/>
    <mergeCell ref="S45:U45"/>
    <mergeCell ref="V45:X45"/>
    <mergeCell ref="Y45:Z45"/>
    <mergeCell ref="AA45:AB45"/>
    <mergeCell ref="P41:R41"/>
    <mergeCell ref="P42:R42"/>
    <mergeCell ref="AA41:AB41"/>
    <mergeCell ref="P40:R40"/>
    <mergeCell ref="F35:K35"/>
    <mergeCell ref="F36:K36"/>
    <mergeCell ref="F37:K37"/>
    <mergeCell ref="F38:K38"/>
    <mergeCell ref="F39:K39"/>
    <mergeCell ref="AA43:AB43"/>
    <mergeCell ref="AA44:AB44"/>
    <mergeCell ref="V35:X35"/>
    <mergeCell ref="Y35:Z35"/>
    <mergeCell ref="AA35:AB35"/>
    <mergeCell ref="A27:AD27"/>
    <mergeCell ref="Y29:Z29"/>
    <mergeCell ref="AA29:AB29"/>
    <mergeCell ref="Y32:Z32"/>
    <mergeCell ref="AA32:AB32"/>
    <mergeCell ref="A33:B33"/>
    <mergeCell ref="C33:E33"/>
    <mergeCell ref="P33:R33"/>
    <mergeCell ref="S33:U33"/>
    <mergeCell ref="V33:X33"/>
    <mergeCell ref="A32:B32"/>
    <mergeCell ref="C32:E32"/>
    <mergeCell ref="P32:R32"/>
    <mergeCell ref="S32:U32"/>
    <mergeCell ref="F32:K32"/>
    <mergeCell ref="F33:K33"/>
    <mergeCell ref="Y33:Z33"/>
    <mergeCell ref="AA33:AB33"/>
    <mergeCell ref="L32:O32"/>
    <mergeCell ref="L33:O33"/>
    <mergeCell ref="P29:R29"/>
    <mergeCell ref="S29:U29"/>
    <mergeCell ref="V29:X29"/>
    <mergeCell ref="F30:K30"/>
    <mergeCell ref="V32:X32"/>
    <mergeCell ref="A28:B28"/>
    <mergeCell ref="C28:E28"/>
    <mergeCell ref="P28:R28"/>
    <mergeCell ref="S28:U28"/>
    <mergeCell ref="L28:O28"/>
    <mergeCell ref="F28:K28"/>
    <mergeCell ref="F29:K29"/>
    <mergeCell ref="L29:O29"/>
    <mergeCell ref="A31:B31"/>
    <mergeCell ref="C31:E31"/>
    <mergeCell ref="P31:R31"/>
    <mergeCell ref="S31:U31"/>
    <mergeCell ref="V31:X31"/>
    <mergeCell ref="Y31:Z31"/>
    <mergeCell ref="AA31:AB31"/>
    <mergeCell ref="V28:X28"/>
    <mergeCell ref="Y28:Z28"/>
    <mergeCell ref="AA28:AB28"/>
    <mergeCell ref="A29:B29"/>
    <mergeCell ref="C29:E29"/>
    <mergeCell ref="F31:K31"/>
    <mergeCell ref="L30:O30"/>
    <mergeCell ref="L31:O31"/>
    <mergeCell ref="A30:B30"/>
    <mergeCell ref="C30:E30"/>
    <mergeCell ref="P30:R30"/>
    <mergeCell ref="S30:U30"/>
    <mergeCell ref="V30:X30"/>
    <mergeCell ref="Y30:Z30"/>
    <mergeCell ref="AA30:AB30"/>
    <mergeCell ref="F40:K40"/>
    <mergeCell ref="A34:B34"/>
    <mergeCell ref="C34:E34"/>
    <mergeCell ref="P34:R34"/>
    <mergeCell ref="S34:U34"/>
    <mergeCell ref="V34:X34"/>
    <mergeCell ref="A36:B36"/>
    <mergeCell ref="C36:E36"/>
    <mergeCell ref="P36:R36"/>
    <mergeCell ref="S36:U36"/>
    <mergeCell ref="V36:X36"/>
    <mergeCell ref="A35:B35"/>
    <mergeCell ref="C35:E35"/>
    <mergeCell ref="P35:R35"/>
    <mergeCell ref="S35:U35"/>
    <mergeCell ref="L34:O34"/>
    <mergeCell ref="L35:O35"/>
    <mergeCell ref="L36:O36"/>
    <mergeCell ref="L37:O37"/>
    <mergeCell ref="L38:O38"/>
    <mergeCell ref="L39:O39"/>
    <mergeCell ref="L40:O40"/>
    <mergeCell ref="S23:U23"/>
    <mergeCell ref="S24:U24"/>
    <mergeCell ref="V23:X23"/>
    <mergeCell ref="V24:X24"/>
    <mergeCell ref="Y23:Z23"/>
    <mergeCell ref="Y24:Z24"/>
    <mergeCell ref="AA23:AC23"/>
    <mergeCell ref="AA24:AC24"/>
    <mergeCell ref="F15:K15"/>
    <mergeCell ref="L20:O20"/>
    <mergeCell ref="V20:X20"/>
    <mergeCell ref="AA20:AB20"/>
    <mergeCell ref="AA15:AB15"/>
    <mergeCell ref="AA17:AB17"/>
    <mergeCell ref="AA18:AB18"/>
    <mergeCell ref="F18:K18"/>
    <mergeCell ref="F19:K19"/>
    <mergeCell ref="L18:O18"/>
    <mergeCell ref="L19:O19"/>
    <mergeCell ref="AA19:AB19"/>
    <mergeCell ref="AA16:AB16"/>
    <mergeCell ref="T5:V5"/>
    <mergeCell ref="W5:AD5"/>
    <mergeCell ref="A6:F6"/>
    <mergeCell ref="G6:L6"/>
    <mergeCell ref="N6:O6"/>
    <mergeCell ref="P6:R6"/>
    <mergeCell ref="T6:V6"/>
    <mergeCell ref="W6:AD6"/>
    <mergeCell ref="A1:AD1"/>
    <mergeCell ref="J2:K2"/>
    <mergeCell ref="T2:V2"/>
    <mergeCell ref="W2:AD2"/>
    <mergeCell ref="T3:V3"/>
    <mergeCell ref="W3:AD3"/>
    <mergeCell ref="T4:V4"/>
    <mergeCell ref="W4:AD4"/>
    <mergeCell ref="R2:S2"/>
    <mergeCell ref="A3:L4"/>
    <mergeCell ref="W7:AD7"/>
    <mergeCell ref="A8:F10"/>
    <mergeCell ref="G8:L10"/>
    <mergeCell ref="N8:O8"/>
    <mergeCell ref="P8:R8"/>
    <mergeCell ref="T8:U8"/>
    <mergeCell ref="V8:Y8"/>
    <mergeCell ref="Z8:AA8"/>
    <mergeCell ref="AB8:AD8"/>
    <mergeCell ref="N9:O9"/>
    <mergeCell ref="G7:L7"/>
    <mergeCell ref="N7:O7"/>
    <mergeCell ref="P7:R7"/>
    <mergeCell ref="T7:V7"/>
    <mergeCell ref="P9:R9"/>
    <mergeCell ref="T9:U9"/>
    <mergeCell ref="V9:W9"/>
    <mergeCell ref="X9:Y9"/>
    <mergeCell ref="Z9:AD9"/>
    <mergeCell ref="N10:O10"/>
    <mergeCell ref="P10:R10"/>
    <mergeCell ref="T10:U10"/>
    <mergeCell ref="V10:AD10"/>
    <mergeCell ref="A7:F7"/>
    <mergeCell ref="A13:B13"/>
    <mergeCell ref="C13:E13"/>
    <mergeCell ref="P13:R13"/>
    <mergeCell ref="S13:U13"/>
    <mergeCell ref="V13:X13"/>
    <mergeCell ref="AA13:AB13"/>
    <mergeCell ref="A12:B12"/>
    <mergeCell ref="C12:E12"/>
    <mergeCell ref="P12:R12"/>
    <mergeCell ref="S12:U12"/>
    <mergeCell ref="Y12:Z12"/>
    <mergeCell ref="Y13:Z13"/>
    <mergeCell ref="V12:X12"/>
    <mergeCell ref="AA12:AB12"/>
    <mergeCell ref="L12:O12"/>
    <mergeCell ref="F12:K12"/>
    <mergeCell ref="F13:K13"/>
    <mergeCell ref="L13:O13"/>
    <mergeCell ref="A14:B14"/>
    <mergeCell ref="C14:E14"/>
    <mergeCell ref="P14:R14"/>
    <mergeCell ref="S14:U14"/>
    <mergeCell ref="Y14:Z14"/>
    <mergeCell ref="Y15:Z15"/>
    <mergeCell ref="V14:X14"/>
    <mergeCell ref="AA14:AB14"/>
    <mergeCell ref="F14:K14"/>
    <mergeCell ref="L14:O14"/>
    <mergeCell ref="L15:O15"/>
    <mergeCell ref="A15:B15"/>
    <mergeCell ref="C15:E15"/>
    <mergeCell ref="P15:R15"/>
    <mergeCell ref="S15:U15"/>
    <mergeCell ref="V15:X15"/>
    <mergeCell ref="A20:B20"/>
    <mergeCell ref="C20:E20"/>
    <mergeCell ref="P20:R20"/>
    <mergeCell ref="S20:U20"/>
    <mergeCell ref="Y20:Z20"/>
    <mergeCell ref="F20:K20"/>
    <mergeCell ref="A16:B16"/>
    <mergeCell ref="C16:E16"/>
    <mergeCell ref="P16:R16"/>
    <mergeCell ref="S16:U16"/>
    <mergeCell ref="Y16:Z16"/>
    <mergeCell ref="Y17:Z17"/>
    <mergeCell ref="V16:X16"/>
    <mergeCell ref="F16:K16"/>
    <mergeCell ref="F17:K17"/>
    <mergeCell ref="L16:O16"/>
    <mergeCell ref="L17:O17"/>
    <mergeCell ref="A18:B18"/>
    <mergeCell ref="C18:E18"/>
    <mergeCell ref="P18:R18"/>
    <mergeCell ref="S18:U18"/>
    <mergeCell ref="Y18:Z18"/>
    <mergeCell ref="Y19:Z19"/>
    <mergeCell ref="V18:X18"/>
    <mergeCell ref="A17:B17"/>
    <mergeCell ref="C17:E17"/>
    <mergeCell ref="P17:R17"/>
    <mergeCell ref="S17:U17"/>
    <mergeCell ref="V17:X17"/>
    <mergeCell ref="A19:B19"/>
    <mergeCell ref="C19:E19"/>
    <mergeCell ref="P19:R19"/>
    <mergeCell ref="S19:U19"/>
    <mergeCell ref="V19:X19"/>
  </mergeCells>
  <phoneticPr fontId="1"/>
  <dataValidations count="2">
    <dataValidation type="list" allowBlank="1" showInputMessage="1" showErrorMessage="1" sqref="V9:W9" xr:uid="{DC088275-F266-44CA-B15D-2D7506475A0C}">
      <formula1>"普通,当座"</formula1>
    </dataValidation>
    <dataValidation type="list" allowBlank="1" showInputMessage="1" showErrorMessage="1" sqref="AA13:AB20 AA29:AB47" xr:uid="{83F30C9B-FC50-493D-B73D-1FC49E54504F}">
      <formula1>"10％,8％"</formula1>
    </dataValidation>
  </dataValidations>
  <printOptions horizontalCentered="1"/>
  <pageMargins left="0.41" right="0" top="0.59055118110236227" bottom="0.15748031496062992" header="0.31496062992125984" footer="0.27"/>
  <pageSetup paperSize="9" scale="95" orientation="landscape" r:id="rId1"/>
  <headerFooter>
    <oddFooter>&amp;P / &amp;N ページ</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33D08-FBD6-4E40-ADF3-2780D52B85A5}">
  <sheetPr>
    <tabColor rgb="FF92D050"/>
  </sheetPr>
  <dimension ref="A1:AF51"/>
  <sheetViews>
    <sheetView showGridLines="0" tabSelected="1" view="pageBreakPreview" zoomScaleNormal="100" zoomScaleSheetLayoutView="100" workbookViewId="0">
      <selection activeCell="Q4" sqref="Q4"/>
    </sheetView>
  </sheetViews>
  <sheetFormatPr defaultRowHeight="18.75"/>
  <cols>
    <col min="1" max="11" width="3.75" style="1" customWidth="1"/>
    <col min="12" max="17" width="4.5" style="1" customWidth="1"/>
    <col min="18" max="18" width="5.125" style="1" customWidth="1"/>
    <col min="19" max="24" width="4.5" style="1" customWidth="1"/>
    <col min="25" max="25" width="6.75" style="1" customWidth="1"/>
    <col min="26" max="26" width="6.375" style="1" customWidth="1"/>
    <col min="27" max="27" width="3.375" style="1" customWidth="1"/>
    <col min="28" max="28" width="2.25" style="1" customWidth="1"/>
    <col min="29" max="30" width="6.25" style="1" customWidth="1"/>
    <col min="31" max="31" width="6.875" style="1" customWidth="1"/>
    <col min="32" max="16384" width="9" style="1"/>
  </cols>
  <sheetData>
    <row r="1" spans="1:32" ht="37.5" customHeight="1">
      <c r="A1" s="99" t="s">
        <v>54</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6"/>
    </row>
    <row r="2" spans="1:32" ht="20.25" customHeight="1">
      <c r="J2" s="100"/>
      <c r="K2" s="100"/>
      <c r="L2" s="10" t="s">
        <v>52</v>
      </c>
      <c r="M2" s="10">
        <v>7</v>
      </c>
      <c r="N2" s="10" t="s">
        <v>0</v>
      </c>
      <c r="O2" s="10">
        <v>6</v>
      </c>
      <c r="P2" s="10" t="s">
        <v>1</v>
      </c>
      <c r="Q2" s="10">
        <v>30</v>
      </c>
      <c r="R2" s="101" t="s">
        <v>43</v>
      </c>
      <c r="S2" s="101"/>
      <c r="T2" s="96" t="s">
        <v>2</v>
      </c>
      <c r="U2" s="96"/>
      <c r="V2" s="96"/>
      <c r="W2" s="96"/>
      <c r="X2" s="96"/>
      <c r="Y2" s="96"/>
      <c r="Z2" s="96"/>
      <c r="AA2" s="96"/>
      <c r="AB2" s="96"/>
      <c r="AC2" s="96"/>
      <c r="AD2" s="96"/>
      <c r="AE2" s="2"/>
      <c r="AF2" s="3"/>
    </row>
    <row r="3" spans="1:32" ht="20.25" customHeight="1">
      <c r="A3" s="102" t="s">
        <v>10</v>
      </c>
      <c r="B3" s="102"/>
      <c r="C3" s="102"/>
      <c r="D3" s="102"/>
      <c r="E3" s="102"/>
      <c r="F3" s="102"/>
      <c r="G3" s="102"/>
      <c r="H3" s="102"/>
      <c r="I3" s="102"/>
      <c r="J3" s="102"/>
      <c r="K3" s="102"/>
      <c r="L3" s="102"/>
      <c r="T3" s="96" t="s">
        <v>3</v>
      </c>
      <c r="U3" s="96"/>
      <c r="V3" s="96"/>
      <c r="W3" s="96"/>
      <c r="X3" s="96"/>
      <c r="Y3" s="96"/>
      <c r="Z3" s="96"/>
      <c r="AA3" s="96"/>
      <c r="AB3" s="96"/>
      <c r="AC3" s="96"/>
      <c r="AD3" s="96"/>
      <c r="AE3" s="2"/>
    </row>
    <row r="4" spans="1:32" ht="20.25" customHeight="1">
      <c r="A4" s="102"/>
      <c r="B4" s="102"/>
      <c r="C4" s="102"/>
      <c r="D4" s="102"/>
      <c r="E4" s="102"/>
      <c r="F4" s="102"/>
      <c r="G4" s="102"/>
      <c r="H4" s="102"/>
      <c r="I4" s="102"/>
      <c r="J4" s="102"/>
      <c r="K4" s="102"/>
      <c r="L4" s="102"/>
      <c r="T4" s="96" t="s">
        <v>4</v>
      </c>
      <c r="U4" s="96"/>
      <c r="V4" s="96"/>
      <c r="W4" s="96"/>
      <c r="X4" s="96"/>
      <c r="Y4" s="96"/>
      <c r="Z4" s="96"/>
      <c r="AA4" s="96"/>
      <c r="AB4" s="96"/>
      <c r="AC4" s="96"/>
      <c r="AD4" s="96"/>
      <c r="AE4" s="2"/>
    </row>
    <row r="5" spans="1:32" ht="20.25" customHeight="1">
      <c r="A5" s="1" t="s">
        <v>11</v>
      </c>
      <c r="N5" s="1" t="s">
        <v>18</v>
      </c>
      <c r="T5" s="96" t="s">
        <v>5</v>
      </c>
      <c r="U5" s="96"/>
      <c r="V5" s="96"/>
      <c r="W5" s="96"/>
      <c r="X5" s="96"/>
      <c r="Y5" s="96"/>
      <c r="Z5" s="96"/>
      <c r="AA5" s="96"/>
      <c r="AB5" s="96"/>
      <c r="AC5" s="96"/>
      <c r="AD5" s="96"/>
      <c r="AE5" s="2"/>
    </row>
    <row r="6" spans="1:32" ht="20.25" customHeight="1" thickBot="1">
      <c r="A6" s="41" t="s">
        <v>36</v>
      </c>
      <c r="B6" s="41"/>
      <c r="C6" s="41"/>
      <c r="D6" s="41"/>
      <c r="E6" s="41"/>
      <c r="F6" s="41"/>
      <c r="G6" s="98">
        <f>$V$23+$V$24</f>
        <v>0</v>
      </c>
      <c r="H6" s="40"/>
      <c r="I6" s="40"/>
      <c r="J6" s="40"/>
      <c r="K6" s="40"/>
      <c r="L6" s="40"/>
      <c r="N6" s="126" t="s">
        <v>19</v>
      </c>
      <c r="O6" s="126"/>
      <c r="P6" s="81"/>
      <c r="Q6" s="81"/>
      <c r="R6" s="81"/>
      <c r="T6" s="96" t="s">
        <v>6</v>
      </c>
      <c r="U6" s="96"/>
      <c r="V6" s="96"/>
      <c r="W6" s="96"/>
      <c r="X6" s="96"/>
      <c r="Y6" s="96"/>
      <c r="Z6" s="96"/>
      <c r="AA6" s="96"/>
      <c r="AB6" s="96"/>
      <c r="AC6" s="96"/>
      <c r="AD6" s="96"/>
      <c r="AE6" s="2"/>
    </row>
    <row r="7" spans="1:32" ht="20.25" customHeight="1" thickBot="1">
      <c r="A7" s="93" t="s">
        <v>25</v>
      </c>
      <c r="B7" s="94"/>
      <c r="C7" s="94"/>
      <c r="D7" s="94"/>
      <c r="E7" s="94"/>
      <c r="F7" s="95"/>
      <c r="G7" s="80">
        <f>$AA$23+$AA$24</f>
        <v>0</v>
      </c>
      <c r="H7" s="81"/>
      <c r="I7" s="81"/>
      <c r="J7" s="81"/>
      <c r="K7" s="81"/>
      <c r="L7" s="81"/>
      <c r="N7" s="134" t="s">
        <v>20</v>
      </c>
      <c r="O7" s="135"/>
      <c r="P7" s="136"/>
      <c r="Q7" s="136"/>
      <c r="R7" s="137"/>
      <c r="T7" s="86" t="s">
        <v>42</v>
      </c>
      <c r="U7" s="86"/>
      <c r="V7" s="86"/>
      <c r="W7" s="138"/>
      <c r="X7" s="138"/>
      <c r="Y7" s="138"/>
      <c r="Z7" s="138"/>
      <c r="AA7" s="138"/>
      <c r="AB7" s="138"/>
      <c r="AC7" s="138"/>
      <c r="AD7" s="138"/>
      <c r="AE7" s="2"/>
    </row>
    <row r="8" spans="1:32" ht="20.25" customHeight="1">
      <c r="A8" s="54" t="s">
        <v>26</v>
      </c>
      <c r="B8" s="55"/>
      <c r="C8" s="55"/>
      <c r="D8" s="55"/>
      <c r="E8" s="55"/>
      <c r="F8" s="56"/>
      <c r="G8" s="63">
        <f>$G$6+$G$7</f>
        <v>0</v>
      </c>
      <c r="H8" s="64"/>
      <c r="I8" s="64"/>
      <c r="J8" s="64"/>
      <c r="K8" s="64"/>
      <c r="L8" s="65"/>
      <c r="N8" s="128" t="s">
        <v>21</v>
      </c>
      <c r="O8" s="41"/>
      <c r="P8" s="40"/>
      <c r="Q8" s="40"/>
      <c r="R8" s="129"/>
      <c r="T8" s="40" t="s">
        <v>13</v>
      </c>
      <c r="U8" s="40"/>
      <c r="V8" s="77"/>
      <c r="W8" s="120"/>
      <c r="X8" s="120"/>
      <c r="Y8" s="49"/>
      <c r="Z8" s="77" t="s">
        <v>14</v>
      </c>
      <c r="AA8" s="49"/>
      <c r="AB8" s="40"/>
      <c r="AC8" s="40"/>
      <c r="AD8" s="40"/>
      <c r="AE8" s="10"/>
    </row>
    <row r="9" spans="1:32" ht="20.25" customHeight="1">
      <c r="A9" s="57"/>
      <c r="B9" s="58"/>
      <c r="C9" s="58"/>
      <c r="D9" s="58"/>
      <c r="E9" s="58"/>
      <c r="F9" s="59"/>
      <c r="G9" s="66"/>
      <c r="H9" s="67"/>
      <c r="I9" s="67"/>
      <c r="J9" s="67"/>
      <c r="K9" s="67"/>
      <c r="L9" s="68"/>
      <c r="N9" s="125" t="s">
        <v>22</v>
      </c>
      <c r="O9" s="126"/>
      <c r="P9" s="81"/>
      <c r="Q9" s="81"/>
      <c r="R9" s="127"/>
      <c r="T9" s="40" t="s">
        <v>7</v>
      </c>
      <c r="U9" s="40"/>
      <c r="V9" s="40" t="s">
        <v>24</v>
      </c>
      <c r="W9" s="40"/>
      <c r="X9" s="40" t="s">
        <v>8</v>
      </c>
      <c r="Y9" s="40"/>
      <c r="Z9" s="40"/>
      <c r="AA9" s="40"/>
      <c r="AB9" s="40"/>
      <c r="AC9" s="40"/>
      <c r="AD9" s="40"/>
      <c r="AE9" s="10"/>
    </row>
    <row r="10" spans="1:32" ht="20.25" customHeight="1" thickBot="1">
      <c r="A10" s="60"/>
      <c r="B10" s="61"/>
      <c r="C10" s="61"/>
      <c r="D10" s="61"/>
      <c r="E10" s="61"/>
      <c r="F10" s="62"/>
      <c r="G10" s="69"/>
      <c r="H10" s="70"/>
      <c r="I10" s="70"/>
      <c r="J10" s="70"/>
      <c r="K10" s="70"/>
      <c r="L10" s="71"/>
      <c r="N10" s="130" t="s">
        <v>23</v>
      </c>
      <c r="O10" s="131"/>
      <c r="P10" s="132"/>
      <c r="Q10" s="132"/>
      <c r="R10" s="133"/>
      <c r="T10" s="77" t="s">
        <v>9</v>
      </c>
      <c r="U10" s="49"/>
      <c r="V10" s="40"/>
      <c r="W10" s="40"/>
      <c r="X10" s="40"/>
      <c r="Y10" s="40"/>
      <c r="Z10" s="40"/>
      <c r="AA10" s="40"/>
      <c r="AB10" s="40"/>
      <c r="AC10" s="40"/>
      <c r="AD10" s="40"/>
      <c r="AE10" s="10"/>
    </row>
    <row r="11" spans="1:32" ht="19.5" thickBot="1">
      <c r="AF11" s="3"/>
    </row>
    <row r="12" spans="1:32" ht="28.5" customHeight="1">
      <c r="A12" s="41" t="s">
        <v>16</v>
      </c>
      <c r="B12" s="41"/>
      <c r="C12" s="41" t="s">
        <v>12</v>
      </c>
      <c r="D12" s="41"/>
      <c r="E12" s="41"/>
      <c r="F12" s="52" t="s">
        <v>17</v>
      </c>
      <c r="G12" s="50"/>
      <c r="H12" s="50"/>
      <c r="I12" s="50"/>
      <c r="J12" s="50"/>
      <c r="K12" s="51"/>
      <c r="L12" s="50" t="s">
        <v>27</v>
      </c>
      <c r="M12" s="50"/>
      <c r="N12" s="50"/>
      <c r="O12" s="51"/>
      <c r="P12" s="42" t="s">
        <v>33</v>
      </c>
      <c r="Q12" s="42"/>
      <c r="R12" s="42"/>
      <c r="S12" s="42" t="s">
        <v>34</v>
      </c>
      <c r="T12" s="42"/>
      <c r="U12" s="43"/>
      <c r="V12" s="46" t="s">
        <v>35</v>
      </c>
      <c r="W12" s="47"/>
      <c r="X12" s="48"/>
      <c r="Y12" s="44" t="s">
        <v>29</v>
      </c>
      <c r="Z12" s="45"/>
      <c r="AA12" s="49" t="s">
        <v>15</v>
      </c>
      <c r="AB12" s="40"/>
      <c r="AC12" s="4" t="s">
        <v>28</v>
      </c>
      <c r="AD12" s="4" t="s">
        <v>41</v>
      </c>
      <c r="AE12" s="3" t="s">
        <v>56</v>
      </c>
      <c r="AF12" s="3"/>
    </row>
    <row r="13" spans="1:32" ht="25.5" customHeight="1">
      <c r="A13" s="121"/>
      <c r="B13" s="40"/>
      <c r="C13" s="40"/>
      <c r="D13" s="40"/>
      <c r="E13" s="40"/>
      <c r="F13" s="114"/>
      <c r="G13" s="115"/>
      <c r="H13" s="115"/>
      <c r="I13" s="115"/>
      <c r="J13" s="115"/>
      <c r="K13" s="116"/>
      <c r="L13" s="120"/>
      <c r="M13" s="120"/>
      <c r="N13" s="120"/>
      <c r="O13" s="49"/>
      <c r="P13" s="117"/>
      <c r="Q13" s="117"/>
      <c r="R13" s="117"/>
      <c r="S13" s="117"/>
      <c r="T13" s="117"/>
      <c r="U13" s="31"/>
      <c r="V13" s="118"/>
      <c r="W13" s="117"/>
      <c r="X13" s="119"/>
      <c r="Y13" s="31" t="str">
        <f>IF(V13="","",$P13-($S13+$V13))</f>
        <v/>
      </c>
      <c r="Z13" s="32"/>
      <c r="AA13" s="39">
        <v>0.1</v>
      </c>
      <c r="AB13" s="40"/>
      <c r="AC13" s="8"/>
      <c r="AD13" s="8"/>
      <c r="AE13" s="2"/>
      <c r="AF13" s="3"/>
    </row>
    <row r="14" spans="1:32" ht="25.5" customHeight="1">
      <c r="A14" s="121"/>
      <c r="B14" s="40"/>
      <c r="C14" s="40"/>
      <c r="D14" s="40"/>
      <c r="E14" s="40"/>
      <c r="F14" s="114"/>
      <c r="G14" s="115"/>
      <c r="H14" s="115"/>
      <c r="I14" s="115"/>
      <c r="J14" s="115"/>
      <c r="K14" s="116"/>
      <c r="L14" s="120"/>
      <c r="M14" s="120"/>
      <c r="N14" s="120"/>
      <c r="O14" s="49"/>
      <c r="P14" s="117"/>
      <c r="Q14" s="117"/>
      <c r="R14" s="117"/>
      <c r="S14" s="117"/>
      <c r="T14" s="117"/>
      <c r="U14" s="31"/>
      <c r="V14" s="118"/>
      <c r="W14" s="117"/>
      <c r="X14" s="119"/>
      <c r="Y14" s="31" t="str">
        <f t="shared" ref="Y14:Y20" si="0">IF(V14="","",$P14-($S14+$V14))</f>
        <v/>
      </c>
      <c r="Z14" s="32"/>
      <c r="AA14" s="39">
        <v>0.1</v>
      </c>
      <c r="AB14" s="40"/>
      <c r="AC14" s="8"/>
      <c r="AD14" s="8"/>
      <c r="AE14" s="2"/>
    </row>
    <row r="15" spans="1:32" ht="25.5" customHeight="1">
      <c r="A15" s="121"/>
      <c r="B15" s="40"/>
      <c r="C15" s="40"/>
      <c r="D15" s="40"/>
      <c r="E15" s="40"/>
      <c r="F15" s="114"/>
      <c r="G15" s="115"/>
      <c r="H15" s="115"/>
      <c r="I15" s="115"/>
      <c r="J15" s="115"/>
      <c r="K15" s="116"/>
      <c r="L15" s="120"/>
      <c r="M15" s="120"/>
      <c r="N15" s="120"/>
      <c r="O15" s="49"/>
      <c r="P15" s="117"/>
      <c r="Q15" s="117"/>
      <c r="R15" s="117"/>
      <c r="S15" s="117"/>
      <c r="T15" s="117"/>
      <c r="U15" s="31"/>
      <c r="V15" s="118"/>
      <c r="W15" s="117"/>
      <c r="X15" s="119"/>
      <c r="Y15" s="31" t="str">
        <f>IF(V15="","",$P15-($S15+$V15))</f>
        <v/>
      </c>
      <c r="Z15" s="32"/>
      <c r="AA15" s="39">
        <v>0.1</v>
      </c>
      <c r="AB15" s="40"/>
      <c r="AC15" s="8"/>
      <c r="AD15" s="8"/>
      <c r="AE15" s="2"/>
    </row>
    <row r="16" spans="1:32" ht="25.5" customHeight="1">
      <c r="A16" s="40"/>
      <c r="B16" s="40"/>
      <c r="C16" s="40"/>
      <c r="D16" s="40"/>
      <c r="E16" s="40"/>
      <c r="F16" s="114"/>
      <c r="G16" s="115"/>
      <c r="H16" s="115"/>
      <c r="I16" s="115"/>
      <c r="J16" s="115"/>
      <c r="K16" s="116"/>
      <c r="L16" s="120"/>
      <c r="M16" s="120"/>
      <c r="N16" s="120"/>
      <c r="O16" s="49"/>
      <c r="P16" s="117"/>
      <c r="Q16" s="117"/>
      <c r="R16" s="117"/>
      <c r="S16" s="117"/>
      <c r="T16" s="117"/>
      <c r="U16" s="31"/>
      <c r="V16" s="118"/>
      <c r="W16" s="117"/>
      <c r="X16" s="119"/>
      <c r="Y16" s="31" t="str">
        <f t="shared" si="0"/>
        <v/>
      </c>
      <c r="Z16" s="32"/>
      <c r="AA16" s="39">
        <v>0.1</v>
      </c>
      <c r="AB16" s="40"/>
      <c r="AC16" s="8"/>
      <c r="AD16" s="8"/>
      <c r="AE16" s="2"/>
    </row>
    <row r="17" spans="1:32" ht="25.5" customHeight="1">
      <c r="A17" s="40"/>
      <c r="B17" s="40"/>
      <c r="C17" s="40"/>
      <c r="D17" s="40"/>
      <c r="E17" s="40"/>
      <c r="F17" s="114"/>
      <c r="G17" s="115"/>
      <c r="H17" s="115"/>
      <c r="I17" s="115"/>
      <c r="J17" s="115"/>
      <c r="K17" s="116"/>
      <c r="L17" s="120"/>
      <c r="M17" s="120"/>
      <c r="N17" s="120"/>
      <c r="O17" s="49"/>
      <c r="P17" s="117"/>
      <c r="Q17" s="117"/>
      <c r="R17" s="117"/>
      <c r="S17" s="117"/>
      <c r="T17" s="117"/>
      <c r="U17" s="31"/>
      <c r="V17" s="118"/>
      <c r="W17" s="117"/>
      <c r="X17" s="119"/>
      <c r="Y17" s="31" t="str">
        <f t="shared" si="0"/>
        <v/>
      </c>
      <c r="Z17" s="32"/>
      <c r="AA17" s="39">
        <v>0.1</v>
      </c>
      <c r="AB17" s="40"/>
      <c r="AC17" s="8"/>
      <c r="AD17" s="8"/>
      <c r="AE17" s="2"/>
    </row>
    <row r="18" spans="1:32" ht="25.5" customHeight="1">
      <c r="A18" s="40"/>
      <c r="B18" s="40"/>
      <c r="C18" s="40"/>
      <c r="D18" s="40"/>
      <c r="E18" s="40"/>
      <c r="F18" s="114"/>
      <c r="G18" s="115"/>
      <c r="H18" s="115"/>
      <c r="I18" s="115"/>
      <c r="J18" s="115"/>
      <c r="K18" s="116"/>
      <c r="L18" s="120"/>
      <c r="M18" s="120"/>
      <c r="N18" s="120"/>
      <c r="O18" s="49"/>
      <c r="P18" s="117"/>
      <c r="Q18" s="117"/>
      <c r="R18" s="117"/>
      <c r="S18" s="117"/>
      <c r="T18" s="117"/>
      <c r="U18" s="31"/>
      <c r="V18" s="118"/>
      <c r="W18" s="117"/>
      <c r="X18" s="119"/>
      <c r="Y18" s="31" t="str">
        <f t="shared" si="0"/>
        <v/>
      </c>
      <c r="Z18" s="32"/>
      <c r="AA18" s="39">
        <v>0.1</v>
      </c>
      <c r="AB18" s="40"/>
      <c r="AC18" s="8"/>
      <c r="AD18" s="8"/>
      <c r="AE18" s="2"/>
    </row>
    <row r="19" spans="1:32" ht="25.5" customHeight="1">
      <c r="A19" s="40"/>
      <c r="B19" s="40"/>
      <c r="C19" s="40"/>
      <c r="D19" s="40"/>
      <c r="E19" s="40"/>
      <c r="F19" s="114"/>
      <c r="G19" s="115"/>
      <c r="H19" s="115"/>
      <c r="I19" s="115"/>
      <c r="J19" s="115"/>
      <c r="K19" s="116"/>
      <c r="L19" s="120"/>
      <c r="M19" s="120"/>
      <c r="N19" s="120"/>
      <c r="O19" s="49"/>
      <c r="P19" s="117"/>
      <c r="Q19" s="117"/>
      <c r="R19" s="117"/>
      <c r="S19" s="117"/>
      <c r="T19" s="117"/>
      <c r="U19" s="31"/>
      <c r="V19" s="118"/>
      <c r="W19" s="117"/>
      <c r="X19" s="119"/>
      <c r="Y19" s="31" t="str">
        <f t="shared" si="0"/>
        <v/>
      </c>
      <c r="Z19" s="32"/>
      <c r="AA19" s="39">
        <v>0.1</v>
      </c>
      <c r="AB19" s="40"/>
      <c r="AC19" s="8"/>
      <c r="AD19" s="8"/>
      <c r="AE19" s="2"/>
    </row>
    <row r="20" spans="1:32" ht="25.5" customHeight="1" thickBot="1">
      <c r="A20" s="40"/>
      <c r="B20" s="40"/>
      <c r="C20" s="40"/>
      <c r="D20" s="40"/>
      <c r="E20" s="40"/>
      <c r="F20" s="114"/>
      <c r="G20" s="115"/>
      <c r="H20" s="115"/>
      <c r="I20" s="115"/>
      <c r="J20" s="115"/>
      <c r="K20" s="116"/>
      <c r="L20" s="120"/>
      <c r="M20" s="120"/>
      <c r="N20" s="120"/>
      <c r="O20" s="49"/>
      <c r="P20" s="117"/>
      <c r="Q20" s="117"/>
      <c r="R20" s="117"/>
      <c r="S20" s="117"/>
      <c r="T20" s="117"/>
      <c r="U20" s="31"/>
      <c r="V20" s="122"/>
      <c r="W20" s="123"/>
      <c r="X20" s="124"/>
      <c r="Y20" s="31" t="str">
        <f t="shared" si="0"/>
        <v/>
      </c>
      <c r="Z20" s="32"/>
      <c r="AA20" s="39">
        <v>0.1</v>
      </c>
      <c r="AB20" s="40"/>
      <c r="AC20" s="8"/>
      <c r="AD20" s="8"/>
      <c r="AE20" s="2"/>
    </row>
    <row r="21" spans="1:32" ht="11.25" customHeight="1">
      <c r="A21" s="5"/>
      <c r="B21" s="5"/>
      <c r="C21" s="5"/>
      <c r="D21" s="5"/>
      <c r="E21" s="5"/>
      <c r="F21" s="12"/>
      <c r="G21" s="12"/>
      <c r="H21" s="12"/>
      <c r="I21" s="12"/>
      <c r="J21" s="12"/>
      <c r="K21" s="12"/>
      <c r="L21" s="5"/>
      <c r="M21" s="5"/>
      <c r="N21" s="5"/>
      <c r="O21" s="5"/>
      <c r="P21" s="13"/>
      <c r="Q21" s="13"/>
      <c r="R21" s="13"/>
      <c r="S21" s="13"/>
      <c r="T21" s="13"/>
      <c r="U21" s="13"/>
      <c r="V21" s="15"/>
      <c r="W21" s="15"/>
      <c r="X21" s="15"/>
      <c r="Y21" s="13"/>
      <c r="Z21" s="13"/>
      <c r="AA21" s="14"/>
      <c r="AB21" s="5"/>
      <c r="AC21" s="5"/>
      <c r="AD21" s="5"/>
      <c r="AE21" s="2"/>
    </row>
    <row r="22" spans="1:32" ht="11.25" customHeight="1">
      <c r="A22" s="2"/>
      <c r="B22" s="2"/>
      <c r="C22" s="2"/>
      <c r="D22" s="2"/>
      <c r="E22" s="2"/>
      <c r="F22" s="7"/>
      <c r="G22" s="7"/>
      <c r="H22" s="7"/>
      <c r="I22" s="7"/>
      <c r="J22" s="7"/>
      <c r="K22" s="7"/>
      <c r="L22" s="2"/>
      <c r="M22" s="2"/>
      <c r="N22" s="2"/>
      <c r="O22" s="2"/>
      <c r="P22" s="15"/>
      <c r="Q22" s="15"/>
      <c r="R22" s="15"/>
      <c r="S22" s="15"/>
      <c r="T22" s="15"/>
      <c r="U22" s="15"/>
      <c r="V22" s="15"/>
      <c r="W22" s="15"/>
      <c r="X22" s="15"/>
      <c r="Y22" s="15"/>
      <c r="Z22" s="15"/>
      <c r="AA22" s="16"/>
      <c r="AB22" s="2"/>
      <c r="AC22" s="2"/>
      <c r="AD22" s="2"/>
      <c r="AE22" s="2"/>
    </row>
    <row r="23" spans="1:32" ht="25.5" customHeight="1">
      <c r="A23" s="2"/>
      <c r="B23" s="2"/>
      <c r="C23" s="2"/>
      <c r="D23" s="2"/>
      <c r="E23" s="2"/>
      <c r="F23" s="7"/>
      <c r="G23" s="7"/>
      <c r="H23" s="7"/>
      <c r="I23" s="7"/>
      <c r="J23" s="7"/>
      <c r="K23" s="7"/>
      <c r="L23" s="2"/>
      <c r="M23" s="2"/>
      <c r="N23" s="2"/>
      <c r="O23" s="2"/>
      <c r="P23" s="15"/>
      <c r="Q23" s="15"/>
      <c r="R23" s="15"/>
      <c r="S23" s="103" t="s">
        <v>44</v>
      </c>
      <c r="T23" s="104"/>
      <c r="U23" s="104"/>
      <c r="V23" s="107">
        <f>SUMIF($AA$13:$AB$20,"8%",$V$13:$X$20)+SUMIF($AA$29:$AB$47,"8%",$V$29:$X$47)</f>
        <v>0</v>
      </c>
      <c r="W23" s="107"/>
      <c r="X23" s="107"/>
      <c r="Y23" s="104" t="s">
        <v>53</v>
      </c>
      <c r="Z23" s="104"/>
      <c r="AA23" s="107">
        <f>ROUND($V$23*0.08,0)</f>
        <v>0</v>
      </c>
      <c r="AB23" s="107"/>
      <c r="AC23" s="109"/>
      <c r="AD23" s="2"/>
      <c r="AE23" s="2"/>
    </row>
    <row r="24" spans="1:32" ht="25.5" customHeight="1">
      <c r="A24" s="2"/>
      <c r="B24" s="2"/>
      <c r="C24" s="2"/>
      <c r="D24" s="2"/>
      <c r="E24" s="2"/>
      <c r="F24" s="7"/>
      <c r="G24" s="7"/>
      <c r="H24" s="7"/>
      <c r="I24" s="7"/>
      <c r="J24" s="7"/>
      <c r="K24" s="7"/>
      <c r="L24" s="2"/>
      <c r="M24" s="2"/>
      <c r="N24" s="2"/>
      <c r="O24" s="2"/>
      <c r="P24" s="15"/>
      <c r="Q24" s="15"/>
      <c r="R24" s="15"/>
      <c r="S24" s="105" t="s">
        <v>45</v>
      </c>
      <c r="T24" s="106"/>
      <c r="U24" s="106"/>
      <c r="V24" s="108">
        <f>SUMIF($AA$13:$AB$20,"10％",$V$13:$X$20)+SUMIF($AA$29:$AB$47,"10%",$V$29:$X$47)</f>
        <v>0</v>
      </c>
      <c r="W24" s="108"/>
      <c r="X24" s="108"/>
      <c r="Y24" s="106" t="s">
        <v>53</v>
      </c>
      <c r="Z24" s="106"/>
      <c r="AA24" s="108">
        <f>ROUND($V$24*0.1,0)</f>
        <v>0</v>
      </c>
      <c r="AB24" s="108"/>
      <c r="AC24" s="110"/>
      <c r="AD24" s="2"/>
      <c r="AE24" s="2"/>
    </row>
    <row r="25" spans="1:32" ht="11.25" customHeight="1">
      <c r="P25" s="17"/>
      <c r="Q25" s="17"/>
      <c r="R25" s="17"/>
      <c r="S25" s="17"/>
      <c r="T25" s="17"/>
      <c r="U25" s="17"/>
      <c r="V25" s="17"/>
      <c r="W25" s="17"/>
      <c r="X25" s="17"/>
      <c r="Y25" s="17"/>
      <c r="Z25" s="17"/>
      <c r="AA25" s="18"/>
      <c r="AC25" s="2"/>
      <c r="AD25" s="2"/>
      <c r="AE25" s="2"/>
    </row>
    <row r="26" spans="1:32" ht="9.75" customHeight="1">
      <c r="P26" s="17"/>
      <c r="Q26" s="17"/>
      <c r="R26" s="17"/>
      <c r="S26" s="17"/>
      <c r="T26" s="17"/>
      <c r="U26" s="17"/>
      <c r="V26" s="17"/>
      <c r="W26" s="17"/>
      <c r="X26" s="17"/>
      <c r="Y26" s="17"/>
      <c r="Z26" s="17"/>
      <c r="AA26" s="18"/>
      <c r="AC26" s="2"/>
      <c r="AD26" s="2"/>
      <c r="AE26" s="2"/>
      <c r="AF26" s="3"/>
    </row>
    <row r="27" spans="1:32" ht="26.25" customHeight="1" thickBot="1">
      <c r="A27" s="96" t="s">
        <v>39</v>
      </c>
      <c r="B27" s="96"/>
      <c r="C27" s="96"/>
      <c r="D27" s="9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row>
    <row r="28" spans="1:32" ht="28.5" customHeight="1">
      <c r="A28" s="41" t="s">
        <v>16</v>
      </c>
      <c r="B28" s="41"/>
      <c r="C28" s="41" t="s">
        <v>12</v>
      </c>
      <c r="D28" s="41"/>
      <c r="E28" s="41"/>
      <c r="F28" s="52" t="s">
        <v>17</v>
      </c>
      <c r="G28" s="50"/>
      <c r="H28" s="50"/>
      <c r="I28" s="50"/>
      <c r="J28" s="50"/>
      <c r="K28" s="51"/>
      <c r="L28" s="50" t="s">
        <v>27</v>
      </c>
      <c r="M28" s="50"/>
      <c r="N28" s="50"/>
      <c r="O28" s="51"/>
      <c r="P28" s="42" t="s">
        <v>33</v>
      </c>
      <c r="Q28" s="42"/>
      <c r="R28" s="42"/>
      <c r="S28" s="42" t="s">
        <v>34</v>
      </c>
      <c r="T28" s="42"/>
      <c r="U28" s="43"/>
      <c r="V28" s="46" t="s">
        <v>35</v>
      </c>
      <c r="W28" s="47"/>
      <c r="X28" s="48"/>
      <c r="Y28" s="44" t="s">
        <v>29</v>
      </c>
      <c r="Z28" s="45"/>
      <c r="AA28" s="49" t="s">
        <v>15</v>
      </c>
      <c r="AB28" s="40"/>
      <c r="AC28" s="4" t="s">
        <v>28</v>
      </c>
      <c r="AD28" s="4" t="s">
        <v>41</v>
      </c>
      <c r="AE28" s="3"/>
    </row>
    <row r="29" spans="1:32" ht="25.5" customHeight="1">
      <c r="A29" s="121"/>
      <c r="B29" s="40"/>
      <c r="C29" s="40"/>
      <c r="D29" s="40"/>
      <c r="E29" s="40"/>
      <c r="F29" s="114"/>
      <c r="G29" s="115"/>
      <c r="H29" s="115"/>
      <c r="I29" s="115"/>
      <c r="J29" s="115"/>
      <c r="K29" s="116"/>
      <c r="L29" s="120"/>
      <c r="M29" s="120"/>
      <c r="N29" s="120"/>
      <c r="O29" s="49"/>
      <c r="P29" s="117"/>
      <c r="Q29" s="117"/>
      <c r="R29" s="117"/>
      <c r="S29" s="117"/>
      <c r="T29" s="117"/>
      <c r="U29" s="31"/>
      <c r="V29" s="118"/>
      <c r="W29" s="117"/>
      <c r="X29" s="119"/>
      <c r="Y29" s="31" t="str">
        <f t="shared" ref="Y29:Y47" si="1">IF(V29="","",$P29-($S29+$V29))</f>
        <v/>
      </c>
      <c r="Z29" s="32"/>
      <c r="AA29" s="39"/>
      <c r="AB29" s="40"/>
      <c r="AC29" s="8"/>
      <c r="AD29" s="8"/>
      <c r="AE29" s="3"/>
    </row>
    <row r="30" spans="1:32" ht="25.5" customHeight="1">
      <c r="A30" s="40"/>
      <c r="B30" s="40"/>
      <c r="C30" s="40"/>
      <c r="D30" s="40"/>
      <c r="E30" s="40"/>
      <c r="F30" s="114"/>
      <c r="G30" s="115"/>
      <c r="H30" s="115"/>
      <c r="I30" s="115"/>
      <c r="J30" s="115"/>
      <c r="K30" s="116"/>
      <c r="L30" s="120"/>
      <c r="M30" s="120"/>
      <c r="N30" s="120"/>
      <c r="O30" s="49"/>
      <c r="P30" s="117"/>
      <c r="Q30" s="117"/>
      <c r="R30" s="117"/>
      <c r="S30" s="117"/>
      <c r="T30" s="117"/>
      <c r="U30" s="31"/>
      <c r="V30" s="118"/>
      <c r="W30" s="117"/>
      <c r="X30" s="119"/>
      <c r="Y30" s="31" t="str">
        <f t="shared" si="1"/>
        <v/>
      </c>
      <c r="Z30" s="32"/>
      <c r="AA30" s="39"/>
      <c r="AB30" s="40"/>
      <c r="AC30" s="8"/>
      <c r="AD30" s="8"/>
    </row>
    <row r="31" spans="1:32" ht="25.5" customHeight="1">
      <c r="A31" s="40"/>
      <c r="B31" s="40"/>
      <c r="C31" s="40"/>
      <c r="D31" s="40"/>
      <c r="E31" s="40"/>
      <c r="F31" s="114"/>
      <c r="G31" s="115"/>
      <c r="H31" s="115"/>
      <c r="I31" s="115"/>
      <c r="J31" s="115"/>
      <c r="K31" s="116"/>
      <c r="L31" s="120"/>
      <c r="M31" s="120"/>
      <c r="N31" s="120"/>
      <c r="O31" s="49"/>
      <c r="P31" s="117"/>
      <c r="Q31" s="117"/>
      <c r="R31" s="117"/>
      <c r="S31" s="117"/>
      <c r="T31" s="117"/>
      <c r="U31" s="31"/>
      <c r="V31" s="118"/>
      <c r="W31" s="117"/>
      <c r="X31" s="119"/>
      <c r="Y31" s="31" t="str">
        <f t="shared" si="1"/>
        <v/>
      </c>
      <c r="Z31" s="32"/>
      <c r="AA31" s="39"/>
      <c r="AB31" s="40"/>
      <c r="AC31" s="8"/>
      <c r="AD31" s="8"/>
    </row>
    <row r="32" spans="1:32" ht="25.5" customHeight="1">
      <c r="A32" s="40"/>
      <c r="B32" s="40"/>
      <c r="C32" s="40"/>
      <c r="D32" s="40"/>
      <c r="E32" s="40"/>
      <c r="F32" s="114"/>
      <c r="G32" s="115"/>
      <c r="H32" s="115"/>
      <c r="I32" s="115"/>
      <c r="J32" s="115"/>
      <c r="K32" s="116"/>
      <c r="L32" s="120"/>
      <c r="M32" s="120"/>
      <c r="N32" s="120"/>
      <c r="O32" s="49"/>
      <c r="P32" s="117"/>
      <c r="Q32" s="117"/>
      <c r="R32" s="117"/>
      <c r="S32" s="117"/>
      <c r="T32" s="117"/>
      <c r="U32" s="31"/>
      <c r="V32" s="118"/>
      <c r="W32" s="117"/>
      <c r="X32" s="119"/>
      <c r="Y32" s="31" t="str">
        <f t="shared" si="1"/>
        <v/>
      </c>
      <c r="Z32" s="32"/>
      <c r="AA32" s="39"/>
      <c r="AB32" s="40"/>
      <c r="AC32" s="8"/>
      <c r="AD32" s="8"/>
    </row>
    <row r="33" spans="1:31" ht="25.5" customHeight="1">
      <c r="A33" s="40"/>
      <c r="B33" s="40"/>
      <c r="C33" s="40"/>
      <c r="D33" s="40"/>
      <c r="E33" s="40"/>
      <c r="F33" s="114"/>
      <c r="G33" s="115"/>
      <c r="H33" s="115"/>
      <c r="I33" s="115"/>
      <c r="J33" s="115"/>
      <c r="K33" s="116"/>
      <c r="L33" s="120"/>
      <c r="M33" s="120"/>
      <c r="N33" s="120"/>
      <c r="O33" s="49"/>
      <c r="P33" s="117"/>
      <c r="Q33" s="117"/>
      <c r="R33" s="117"/>
      <c r="S33" s="117"/>
      <c r="T33" s="117"/>
      <c r="U33" s="31"/>
      <c r="V33" s="118"/>
      <c r="W33" s="117"/>
      <c r="X33" s="119"/>
      <c r="Y33" s="31" t="str">
        <f t="shared" si="1"/>
        <v/>
      </c>
      <c r="Z33" s="32"/>
      <c r="AA33" s="39"/>
      <c r="AB33" s="40"/>
      <c r="AC33" s="8"/>
      <c r="AD33" s="8"/>
    </row>
    <row r="34" spans="1:31" ht="25.5" customHeight="1">
      <c r="A34" s="40"/>
      <c r="B34" s="40"/>
      <c r="C34" s="40"/>
      <c r="D34" s="40"/>
      <c r="E34" s="40"/>
      <c r="F34" s="114"/>
      <c r="G34" s="115"/>
      <c r="H34" s="115"/>
      <c r="I34" s="115"/>
      <c r="J34" s="115"/>
      <c r="K34" s="116"/>
      <c r="L34" s="120"/>
      <c r="M34" s="120"/>
      <c r="N34" s="120"/>
      <c r="O34" s="49"/>
      <c r="P34" s="117"/>
      <c r="Q34" s="117"/>
      <c r="R34" s="117"/>
      <c r="S34" s="117"/>
      <c r="T34" s="117"/>
      <c r="U34" s="31"/>
      <c r="V34" s="118"/>
      <c r="W34" s="117"/>
      <c r="X34" s="119"/>
      <c r="Y34" s="31" t="str">
        <f t="shared" si="1"/>
        <v/>
      </c>
      <c r="Z34" s="32"/>
      <c r="AA34" s="39"/>
      <c r="AB34" s="40"/>
      <c r="AC34" s="8"/>
      <c r="AD34" s="8"/>
    </row>
    <row r="35" spans="1:31" ht="25.5" customHeight="1">
      <c r="A35" s="40"/>
      <c r="B35" s="40"/>
      <c r="C35" s="40"/>
      <c r="D35" s="40"/>
      <c r="E35" s="40"/>
      <c r="F35" s="114"/>
      <c r="G35" s="115"/>
      <c r="H35" s="115"/>
      <c r="I35" s="115"/>
      <c r="J35" s="115"/>
      <c r="K35" s="116"/>
      <c r="L35" s="120"/>
      <c r="M35" s="120"/>
      <c r="N35" s="120"/>
      <c r="O35" s="49"/>
      <c r="P35" s="117"/>
      <c r="Q35" s="117"/>
      <c r="R35" s="117"/>
      <c r="S35" s="117"/>
      <c r="T35" s="117"/>
      <c r="U35" s="31"/>
      <c r="V35" s="118"/>
      <c r="W35" s="117"/>
      <c r="X35" s="119"/>
      <c r="Y35" s="31" t="str">
        <f t="shared" si="1"/>
        <v/>
      </c>
      <c r="Z35" s="32"/>
      <c r="AA35" s="39"/>
      <c r="AB35" s="40"/>
      <c r="AC35" s="8"/>
      <c r="AD35" s="8"/>
    </row>
    <row r="36" spans="1:31" ht="25.5" customHeight="1">
      <c r="A36" s="40"/>
      <c r="B36" s="40"/>
      <c r="C36" s="40"/>
      <c r="D36" s="40"/>
      <c r="E36" s="40"/>
      <c r="F36" s="114"/>
      <c r="G36" s="115"/>
      <c r="H36" s="115"/>
      <c r="I36" s="115"/>
      <c r="J36" s="115"/>
      <c r="K36" s="116"/>
      <c r="L36" s="120"/>
      <c r="M36" s="120"/>
      <c r="N36" s="120"/>
      <c r="O36" s="49"/>
      <c r="P36" s="117"/>
      <c r="Q36" s="117"/>
      <c r="R36" s="117"/>
      <c r="S36" s="117"/>
      <c r="T36" s="117"/>
      <c r="U36" s="31"/>
      <c r="V36" s="118"/>
      <c r="W36" s="117"/>
      <c r="X36" s="119"/>
      <c r="Y36" s="31" t="str">
        <f t="shared" si="1"/>
        <v/>
      </c>
      <c r="Z36" s="32"/>
      <c r="AA36" s="39"/>
      <c r="AB36" s="40"/>
      <c r="AC36" s="8"/>
      <c r="AD36" s="8"/>
    </row>
    <row r="37" spans="1:31" ht="25.5" customHeight="1">
      <c r="A37" s="40"/>
      <c r="B37" s="40"/>
      <c r="C37" s="40"/>
      <c r="D37" s="40"/>
      <c r="E37" s="40"/>
      <c r="F37" s="114"/>
      <c r="G37" s="115"/>
      <c r="H37" s="115"/>
      <c r="I37" s="115"/>
      <c r="J37" s="115"/>
      <c r="K37" s="116"/>
      <c r="L37" s="120"/>
      <c r="M37" s="120"/>
      <c r="N37" s="120"/>
      <c r="O37" s="49"/>
      <c r="P37" s="117"/>
      <c r="Q37" s="117"/>
      <c r="R37" s="117"/>
      <c r="S37" s="117"/>
      <c r="T37" s="117"/>
      <c r="U37" s="31"/>
      <c r="V37" s="118"/>
      <c r="W37" s="117"/>
      <c r="X37" s="119"/>
      <c r="Y37" s="31" t="str">
        <f t="shared" si="1"/>
        <v/>
      </c>
      <c r="Z37" s="32"/>
      <c r="AA37" s="39"/>
      <c r="AB37" s="40"/>
      <c r="AC37" s="8"/>
      <c r="AD37" s="8"/>
    </row>
    <row r="38" spans="1:31" ht="25.5" customHeight="1">
      <c r="A38" s="40"/>
      <c r="B38" s="40"/>
      <c r="C38" s="40"/>
      <c r="D38" s="40"/>
      <c r="E38" s="40"/>
      <c r="F38" s="114"/>
      <c r="G38" s="115"/>
      <c r="H38" s="115"/>
      <c r="I38" s="115"/>
      <c r="J38" s="115"/>
      <c r="K38" s="116"/>
      <c r="L38" s="120"/>
      <c r="M38" s="120"/>
      <c r="N38" s="120"/>
      <c r="O38" s="49"/>
      <c r="P38" s="117"/>
      <c r="Q38" s="117"/>
      <c r="R38" s="117"/>
      <c r="S38" s="117"/>
      <c r="T38" s="117"/>
      <c r="U38" s="31"/>
      <c r="V38" s="118"/>
      <c r="W38" s="117"/>
      <c r="X38" s="119"/>
      <c r="Y38" s="31" t="str">
        <f t="shared" si="1"/>
        <v/>
      </c>
      <c r="Z38" s="32"/>
      <c r="AA38" s="39"/>
      <c r="AB38" s="40"/>
      <c r="AC38" s="8"/>
      <c r="AD38" s="8"/>
    </row>
    <row r="39" spans="1:31" ht="25.5" customHeight="1">
      <c r="A39" s="40"/>
      <c r="B39" s="40"/>
      <c r="C39" s="40"/>
      <c r="D39" s="40"/>
      <c r="E39" s="40"/>
      <c r="F39" s="114"/>
      <c r="G39" s="115"/>
      <c r="H39" s="115"/>
      <c r="I39" s="115"/>
      <c r="J39" s="115"/>
      <c r="K39" s="116"/>
      <c r="L39" s="120"/>
      <c r="M39" s="120"/>
      <c r="N39" s="120"/>
      <c r="O39" s="49"/>
      <c r="P39" s="117"/>
      <c r="Q39" s="117"/>
      <c r="R39" s="117"/>
      <c r="S39" s="117"/>
      <c r="T39" s="117"/>
      <c r="U39" s="31"/>
      <c r="V39" s="118"/>
      <c r="W39" s="117"/>
      <c r="X39" s="119"/>
      <c r="Y39" s="31" t="str">
        <f t="shared" si="1"/>
        <v/>
      </c>
      <c r="Z39" s="32"/>
      <c r="AA39" s="39"/>
      <c r="AB39" s="40"/>
      <c r="AC39" s="8"/>
      <c r="AD39" s="8"/>
    </row>
    <row r="40" spans="1:31" ht="25.5" customHeight="1">
      <c r="A40" s="40"/>
      <c r="B40" s="40"/>
      <c r="C40" s="40"/>
      <c r="D40" s="40"/>
      <c r="E40" s="40"/>
      <c r="F40" s="114"/>
      <c r="G40" s="115"/>
      <c r="H40" s="115"/>
      <c r="I40" s="115"/>
      <c r="J40" s="115"/>
      <c r="K40" s="116"/>
      <c r="L40" s="120"/>
      <c r="M40" s="120"/>
      <c r="N40" s="120"/>
      <c r="O40" s="49"/>
      <c r="P40" s="117"/>
      <c r="Q40" s="117"/>
      <c r="R40" s="117"/>
      <c r="S40" s="117"/>
      <c r="T40" s="117"/>
      <c r="U40" s="31"/>
      <c r="V40" s="118"/>
      <c r="W40" s="117"/>
      <c r="X40" s="119"/>
      <c r="Y40" s="31" t="str">
        <f t="shared" si="1"/>
        <v/>
      </c>
      <c r="Z40" s="32"/>
      <c r="AA40" s="39"/>
      <c r="AB40" s="40"/>
      <c r="AC40" s="8"/>
      <c r="AD40" s="8"/>
    </row>
    <row r="41" spans="1:31" ht="25.5" customHeight="1">
      <c r="A41" s="40"/>
      <c r="B41" s="40"/>
      <c r="C41" s="40"/>
      <c r="D41" s="40"/>
      <c r="E41" s="40"/>
      <c r="F41" s="114"/>
      <c r="G41" s="115"/>
      <c r="H41" s="115"/>
      <c r="I41" s="115"/>
      <c r="J41" s="115"/>
      <c r="K41" s="116"/>
      <c r="L41" s="120"/>
      <c r="M41" s="120"/>
      <c r="N41" s="120"/>
      <c r="O41" s="49"/>
      <c r="P41" s="117"/>
      <c r="Q41" s="117"/>
      <c r="R41" s="117"/>
      <c r="S41" s="117"/>
      <c r="T41" s="117"/>
      <c r="U41" s="31"/>
      <c r="V41" s="118"/>
      <c r="W41" s="117"/>
      <c r="X41" s="119"/>
      <c r="Y41" s="31" t="str">
        <f t="shared" si="1"/>
        <v/>
      </c>
      <c r="Z41" s="32"/>
      <c r="AA41" s="39"/>
      <c r="AB41" s="40"/>
      <c r="AC41" s="8"/>
      <c r="AD41" s="8"/>
    </row>
    <row r="42" spans="1:31" ht="25.5" customHeight="1">
      <c r="A42" s="40"/>
      <c r="B42" s="40"/>
      <c r="C42" s="40"/>
      <c r="D42" s="40"/>
      <c r="E42" s="40"/>
      <c r="F42" s="114"/>
      <c r="G42" s="115"/>
      <c r="H42" s="115"/>
      <c r="I42" s="115"/>
      <c r="J42" s="115"/>
      <c r="K42" s="116"/>
      <c r="L42" s="120"/>
      <c r="M42" s="120"/>
      <c r="N42" s="120"/>
      <c r="O42" s="49"/>
      <c r="P42" s="117"/>
      <c r="Q42" s="117"/>
      <c r="R42" s="117"/>
      <c r="S42" s="117"/>
      <c r="T42" s="117"/>
      <c r="U42" s="31"/>
      <c r="V42" s="118"/>
      <c r="W42" s="117"/>
      <c r="X42" s="119"/>
      <c r="Y42" s="31" t="str">
        <f t="shared" si="1"/>
        <v/>
      </c>
      <c r="Z42" s="32"/>
      <c r="AA42" s="39"/>
      <c r="AB42" s="40"/>
      <c r="AC42" s="8"/>
      <c r="AD42" s="8"/>
    </row>
    <row r="43" spans="1:31" ht="25.5" customHeight="1">
      <c r="A43" s="40"/>
      <c r="B43" s="40"/>
      <c r="C43" s="40"/>
      <c r="D43" s="40"/>
      <c r="E43" s="40"/>
      <c r="F43" s="114"/>
      <c r="G43" s="115"/>
      <c r="H43" s="115"/>
      <c r="I43" s="115"/>
      <c r="J43" s="115"/>
      <c r="K43" s="116"/>
      <c r="L43" s="120"/>
      <c r="M43" s="120"/>
      <c r="N43" s="120"/>
      <c r="O43" s="49"/>
      <c r="P43" s="117"/>
      <c r="Q43" s="117"/>
      <c r="R43" s="117"/>
      <c r="S43" s="117"/>
      <c r="T43" s="117"/>
      <c r="U43" s="31"/>
      <c r="V43" s="118"/>
      <c r="W43" s="117"/>
      <c r="X43" s="119"/>
      <c r="Y43" s="31" t="str">
        <f t="shared" si="1"/>
        <v/>
      </c>
      <c r="Z43" s="32"/>
      <c r="AA43" s="39"/>
      <c r="AB43" s="40"/>
      <c r="AC43" s="8"/>
      <c r="AD43" s="8"/>
    </row>
    <row r="44" spans="1:31" ht="25.5" customHeight="1">
      <c r="A44" s="40"/>
      <c r="B44" s="40"/>
      <c r="C44" s="40"/>
      <c r="D44" s="40"/>
      <c r="E44" s="40"/>
      <c r="F44" s="114"/>
      <c r="G44" s="115"/>
      <c r="H44" s="115"/>
      <c r="I44" s="115"/>
      <c r="J44" s="115"/>
      <c r="K44" s="116"/>
      <c r="L44" s="120"/>
      <c r="M44" s="120"/>
      <c r="N44" s="120"/>
      <c r="O44" s="49"/>
      <c r="P44" s="117"/>
      <c r="Q44" s="117"/>
      <c r="R44" s="117"/>
      <c r="S44" s="117"/>
      <c r="T44" s="117"/>
      <c r="U44" s="31"/>
      <c r="V44" s="118"/>
      <c r="W44" s="117"/>
      <c r="X44" s="119"/>
      <c r="Y44" s="31" t="str">
        <f t="shared" si="1"/>
        <v/>
      </c>
      <c r="Z44" s="32"/>
      <c r="AA44" s="39"/>
      <c r="AB44" s="40"/>
      <c r="AC44" s="8"/>
      <c r="AD44" s="8"/>
    </row>
    <row r="45" spans="1:31" ht="25.5" customHeight="1">
      <c r="A45" s="40"/>
      <c r="B45" s="40"/>
      <c r="C45" s="40"/>
      <c r="D45" s="40"/>
      <c r="E45" s="40"/>
      <c r="F45" s="114"/>
      <c r="G45" s="115"/>
      <c r="H45" s="115"/>
      <c r="I45" s="115"/>
      <c r="J45" s="115"/>
      <c r="K45" s="116"/>
      <c r="L45" s="120"/>
      <c r="M45" s="120"/>
      <c r="N45" s="120"/>
      <c r="O45" s="49"/>
      <c r="P45" s="117"/>
      <c r="Q45" s="117"/>
      <c r="R45" s="117"/>
      <c r="S45" s="117"/>
      <c r="T45" s="117"/>
      <c r="U45" s="31"/>
      <c r="V45" s="118"/>
      <c r="W45" s="117"/>
      <c r="X45" s="119"/>
      <c r="Y45" s="31" t="str">
        <f t="shared" si="1"/>
        <v/>
      </c>
      <c r="Z45" s="32"/>
      <c r="AA45" s="39"/>
      <c r="AB45" s="40"/>
      <c r="AC45" s="8"/>
      <c r="AD45" s="8"/>
    </row>
    <row r="46" spans="1:31" ht="25.5" customHeight="1">
      <c r="A46" s="40"/>
      <c r="B46" s="40"/>
      <c r="C46" s="40"/>
      <c r="D46" s="40"/>
      <c r="E46" s="40"/>
      <c r="F46" s="114"/>
      <c r="G46" s="115"/>
      <c r="H46" s="115"/>
      <c r="I46" s="115"/>
      <c r="J46" s="115"/>
      <c r="K46" s="116"/>
      <c r="L46" s="120"/>
      <c r="M46" s="120"/>
      <c r="N46" s="120"/>
      <c r="O46" s="49"/>
      <c r="P46" s="117"/>
      <c r="Q46" s="117"/>
      <c r="R46" s="117"/>
      <c r="S46" s="117"/>
      <c r="T46" s="117"/>
      <c r="U46" s="31"/>
      <c r="V46" s="118"/>
      <c r="W46" s="117"/>
      <c r="X46" s="119"/>
      <c r="Y46" s="31" t="str">
        <f t="shared" si="1"/>
        <v/>
      </c>
      <c r="Z46" s="32"/>
      <c r="AA46" s="39"/>
      <c r="AB46" s="40"/>
      <c r="AC46" s="8"/>
      <c r="AD46" s="8"/>
    </row>
    <row r="47" spans="1:31" ht="25.5" customHeight="1" thickBot="1">
      <c r="A47" s="40"/>
      <c r="B47" s="40"/>
      <c r="C47" s="40"/>
      <c r="D47" s="40"/>
      <c r="E47" s="40"/>
      <c r="F47" s="114"/>
      <c r="G47" s="115"/>
      <c r="H47" s="115"/>
      <c r="I47" s="115"/>
      <c r="J47" s="115"/>
      <c r="K47" s="116"/>
      <c r="L47" s="120"/>
      <c r="M47" s="120"/>
      <c r="N47" s="120"/>
      <c r="O47" s="49"/>
      <c r="P47" s="117"/>
      <c r="Q47" s="117"/>
      <c r="R47" s="117"/>
      <c r="S47" s="117"/>
      <c r="T47" s="117"/>
      <c r="U47" s="31"/>
      <c r="V47" s="122"/>
      <c r="W47" s="123"/>
      <c r="X47" s="124"/>
      <c r="Y47" s="31" t="str">
        <f t="shared" si="1"/>
        <v/>
      </c>
      <c r="Z47" s="32"/>
      <c r="AA47" s="39"/>
      <c r="AB47" s="40"/>
      <c r="AC47" s="8"/>
      <c r="AD47" s="8"/>
      <c r="AE47" s="3"/>
    </row>
    <row r="48" spans="1:31" ht="25.5" customHeight="1">
      <c r="A48" s="2"/>
      <c r="B48" s="2"/>
    </row>
    <row r="49" ht="25.5" customHeight="1"/>
    <row r="50" ht="25.5" customHeight="1"/>
    <row r="51" ht="25.5" customHeight="1"/>
  </sheetData>
  <mergeCells count="312">
    <mergeCell ref="A1:AD1"/>
    <mergeCell ref="J2:K2"/>
    <mergeCell ref="R2:S2"/>
    <mergeCell ref="T2:V2"/>
    <mergeCell ref="W2:AD2"/>
    <mergeCell ref="A3:L4"/>
    <mergeCell ref="T3:V3"/>
    <mergeCell ref="W3:AD3"/>
    <mergeCell ref="T4:V4"/>
    <mergeCell ref="W4:AD4"/>
    <mergeCell ref="A7:F7"/>
    <mergeCell ref="G7:L7"/>
    <mergeCell ref="N7:O7"/>
    <mergeCell ref="P7:R7"/>
    <mergeCell ref="T7:V7"/>
    <mergeCell ref="W7:AD7"/>
    <mergeCell ref="T5:V5"/>
    <mergeCell ref="W5:AD5"/>
    <mergeCell ref="A6:F6"/>
    <mergeCell ref="G6:L6"/>
    <mergeCell ref="N6:O6"/>
    <mergeCell ref="P6:R6"/>
    <mergeCell ref="T6:V6"/>
    <mergeCell ref="W6:AD6"/>
    <mergeCell ref="Z8:AA8"/>
    <mergeCell ref="AB8:AD8"/>
    <mergeCell ref="N9:O9"/>
    <mergeCell ref="P9:R9"/>
    <mergeCell ref="T9:U9"/>
    <mergeCell ref="V9:W9"/>
    <mergeCell ref="X9:Y9"/>
    <mergeCell ref="Z9:AD9"/>
    <mergeCell ref="A8:F10"/>
    <mergeCell ref="G8:L10"/>
    <mergeCell ref="N8:O8"/>
    <mergeCell ref="P8:R8"/>
    <mergeCell ref="T8:U8"/>
    <mergeCell ref="V8:Y8"/>
    <mergeCell ref="N10:O10"/>
    <mergeCell ref="P10:R10"/>
    <mergeCell ref="T10:U10"/>
    <mergeCell ref="V10:AD10"/>
    <mergeCell ref="V12:X12"/>
    <mergeCell ref="Y12:Z12"/>
    <mergeCell ref="AA12:AB12"/>
    <mergeCell ref="A13:B13"/>
    <mergeCell ref="C13:E13"/>
    <mergeCell ref="F13:K13"/>
    <mergeCell ref="L13:O13"/>
    <mergeCell ref="P13:R13"/>
    <mergeCell ref="S13:U13"/>
    <mergeCell ref="V13:X13"/>
    <mergeCell ref="A12:B12"/>
    <mergeCell ref="C12:E12"/>
    <mergeCell ref="F12:K12"/>
    <mergeCell ref="L12:O12"/>
    <mergeCell ref="P12:R12"/>
    <mergeCell ref="S12:U12"/>
    <mergeCell ref="Y13:Z13"/>
    <mergeCell ref="AA13:AB13"/>
    <mergeCell ref="A14:B14"/>
    <mergeCell ref="C14:E14"/>
    <mergeCell ref="F14:K14"/>
    <mergeCell ref="L14:O14"/>
    <mergeCell ref="P14:R14"/>
    <mergeCell ref="S14:U14"/>
    <mergeCell ref="V14:X14"/>
    <mergeCell ref="Y14:Z14"/>
    <mergeCell ref="AA14:AB14"/>
    <mergeCell ref="A15:B15"/>
    <mergeCell ref="C15:E15"/>
    <mergeCell ref="F15:K15"/>
    <mergeCell ref="L15:O15"/>
    <mergeCell ref="P15:R15"/>
    <mergeCell ref="S15:U15"/>
    <mergeCell ref="V15:X15"/>
    <mergeCell ref="Y15:Z15"/>
    <mergeCell ref="AA15:AB15"/>
    <mergeCell ref="V16:X16"/>
    <mergeCell ref="Y16:Z16"/>
    <mergeCell ref="AA16:AB16"/>
    <mergeCell ref="A17:B17"/>
    <mergeCell ref="C17:E17"/>
    <mergeCell ref="F17:K17"/>
    <mergeCell ref="L17:O17"/>
    <mergeCell ref="P17:R17"/>
    <mergeCell ref="S17:U17"/>
    <mergeCell ref="V17:X17"/>
    <mergeCell ref="A16:B16"/>
    <mergeCell ref="C16:E16"/>
    <mergeCell ref="F16:K16"/>
    <mergeCell ref="L16:O16"/>
    <mergeCell ref="P16:R16"/>
    <mergeCell ref="S16:U16"/>
    <mergeCell ref="Y17:Z17"/>
    <mergeCell ref="AA17:AB17"/>
    <mergeCell ref="A18:B18"/>
    <mergeCell ref="C18:E18"/>
    <mergeCell ref="F18:K18"/>
    <mergeCell ref="L18:O18"/>
    <mergeCell ref="P18:R18"/>
    <mergeCell ref="S18:U18"/>
    <mergeCell ref="V18:X18"/>
    <mergeCell ref="Y18:Z18"/>
    <mergeCell ref="AA18:AB18"/>
    <mergeCell ref="A19:B19"/>
    <mergeCell ref="C19:E19"/>
    <mergeCell ref="F19:K19"/>
    <mergeCell ref="L19:O19"/>
    <mergeCell ref="P19:R19"/>
    <mergeCell ref="S19:U19"/>
    <mergeCell ref="V19:X19"/>
    <mergeCell ref="Y19:Z19"/>
    <mergeCell ref="AA19:AB19"/>
    <mergeCell ref="V20:X20"/>
    <mergeCell ref="Y20:Z20"/>
    <mergeCell ref="AA20:AB20"/>
    <mergeCell ref="S23:U23"/>
    <mergeCell ref="V23:X23"/>
    <mergeCell ref="Y23:Z23"/>
    <mergeCell ref="AA23:AC23"/>
    <mergeCell ref="A20:B20"/>
    <mergeCell ref="C20:E20"/>
    <mergeCell ref="F20:K20"/>
    <mergeCell ref="L20:O20"/>
    <mergeCell ref="P20:R20"/>
    <mergeCell ref="S20:U20"/>
    <mergeCell ref="S24:U24"/>
    <mergeCell ref="V24:X24"/>
    <mergeCell ref="Y24:Z24"/>
    <mergeCell ref="AA24:AC24"/>
    <mergeCell ref="A27:AD27"/>
    <mergeCell ref="A28:B28"/>
    <mergeCell ref="C28:E28"/>
    <mergeCell ref="F28:K28"/>
    <mergeCell ref="L28:O28"/>
    <mergeCell ref="P28:R28"/>
    <mergeCell ref="S28:U28"/>
    <mergeCell ref="V28:X28"/>
    <mergeCell ref="Y28:Z28"/>
    <mergeCell ref="AA28:AB28"/>
    <mergeCell ref="A29:B29"/>
    <mergeCell ref="C29:E29"/>
    <mergeCell ref="F29:K29"/>
    <mergeCell ref="L29:O29"/>
    <mergeCell ref="P29:R29"/>
    <mergeCell ref="S29:U29"/>
    <mergeCell ref="V29:X29"/>
    <mergeCell ref="Y29:Z29"/>
    <mergeCell ref="AA29:AB29"/>
    <mergeCell ref="A30:B30"/>
    <mergeCell ref="C30:E30"/>
    <mergeCell ref="F30:K30"/>
    <mergeCell ref="L30:O30"/>
    <mergeCell ref="P30:R30"/>
    <mergeCell ref="S30:U30"/>
    <mergeCell ref="V30:X30"/>
    <mergeCell ref="Y30:Z30"/>
    <mergeCell ref="AA30:AB30"/>
    <mergeCell ref="A31:B31"/>
    <mergeCell ref="C31:E31"/>
    <mergeCell ref="F31:K31"/>
    <mergeCell ref="L31:O31"/>
    <mergeCell ref="P31:R31"/>
    <mergeCell ref="S31:U31"/>
    <mergeCell ref="V31:X31"/>
    <mergeCell ref="Y31:Z31"/>
    <mergeCell ref="AA31:AB31"/>
    <mergeCell ref="A32:B32"/>
    <mergeCell ref="C32:E32"/>
    <mergeCell ref="F32:K32"/>
    <mergeCell ref="L32:O32"/>
    <mergeCell ref="P32:R32"/>
    <mergeCell ref="S32:U32"/>
    <mergeCell ref="V32:X32"/>
    <mergeCell ref="Y32:Z32"/>
    <mergeCell ref="AA32:AB32"/>
    <mergeCell ref="V33:X33"/>
    <mergeCell ref="Y33:Z33"/>
    <mergeCell ref="AA33:AB33"/>
    <mergeCell ref="A34:B34"/>
    <mergeCell ref="C34:E34"/>
    <mergeCell ref="F34:K34"/>
    <mergeCell ref="L34:O34"/>
    <mergeCell ref="P34:R34"/>
    <mergeCell ref="S34:U34"/>
    <mergeCell ref="V34:X34"/>
    <mergeCell ref="A33:B33"/>
    <mergeCell ref="C33:E33"/>
    <mergeCell ref="F33:K33"/>
    <mergeCell ref="L33:O33"/>
    <mergeCell ref="P33:R33"/>
    <mergeCell ref="S33:U33"/>
    <mergeCell ref="Y34:Z34"/>
    <mergeCell ref="AA34:AB34"/>
    <mergeCell ref="A35:B35"/>
    <mergeCell ref="C35:E35"/>
    <mergeCell ref="F35:K35"/>
    <mergeCell ref="L35:O35"/>
    <mergeCell ref="P35:R35"/>
    <mergeCell ref="S35:U35"/>
    <mergeCell ref="V35:X35"/>
    <mergeCell ref="Y35:Z35"/>
    <mergeCell ref="AA35:AB35"/>
    <mergeCell ref="A36:B36"/>
    <mergeCell ref="C36:E36"/>
    <mergeCell ref="F36:K36"/>
    <mergeCell ref="L36:O36"/>
    <mergeCell ref="P36:R36"/>
    <mergeCell ref="S36:U36"/>
    <mergeCell ref="V36:X36"/>
    <mergeCell ref="Y36:Z36"/>
    <mergeCell ref="AA36:AB36"/>
    <mergeCell ref="V37:X37"/>
    <mergeCell ref="Y37:Z37"/>
    <mergeCell ref="AA37:AB37"/>
    <mergeCell ref="A38:B38"/>
    <mergeCell ref="C38:E38"/>
    <mergeCell ref="F38:K38"/>
    <mergeCell ref="L38:O38"/>
    <mergeCell ref="P38:R38"/>
    <mergeCell ref="S38:U38"/>
    <mergeCell ref="V38:X38"/>
    <mergeCell ref="A37:B37"/>
    <mergeCell ref="C37:E37"/>
    <mergeCell ref="F37:K37"/>
    <mergeCell ref="L37:O37"/>
    <mergeCell ref="P37:R37"/>
    <mergeCell ref="S37:U37"/>
    <mergeCell ref="Y38:Z38"/>
    <mergeCell ref="AA38:AB38"/>
    <mergeCell ref="A39:B39"/>
    <mergeCell ref="C39:E39"/>
    <mergeCell ref="F39:K39"/>
    <mergeCell ref="L39:O39"/>
    <mergeCell ref="P39:R39"/>
    <mergeCell ref="S39:U39"/>
    <mergeCell ref="V39:X39"/>
    <mergeCell ref="Y39:Z39"/>
    <mergeCell ref="AA39:AB39"/>
    <mergeCell ref="A40:B40"/>
    <mergeCell ref="C40:E40"/>
    <mergeCell ref="F40:K40"/>
    <mergeCell ref="L40:O40"/>
    <mergeCell ref="P40:R40"/>
    <mergeCell ref="S40:U40"/>
    <mergeCell ref="V40:X40"/>
    <mergeCell ref="Y40:Z40"/>
    <mergeCell ref="AA40:AB40"/>
    <mergeCell ref="V41:X41"/>
    <mergeCell ref="Y41:Z41"/>
    <mergeCell ref="AA41:AB41"/>
    <mergeCell ref="A42:B42"/>
    <mergeCell ref="C42:E42"/>
    <mergeCell ref="F42:K42"/>
    <mergeCell ref="L42:O42"/>
    <mergeCell ref="P42:R42"/>
    <mergeCell ref="S42:U42"/>
    <mergeCell ref="V42:X42"/>
    <mergeCell ref="A41:B41"/>
    <mergeCell ref="C41:E41"/>
    <mergeCell ref="F41:K41"/>
    <mergeCell ref="L41:O41"/>
    <mergeCell ref="P41:R41"/>
    <mergeCell ref="S41:U41"/>
    <mergeCell ref="Y42:Z42"/>
    <mergeCell ref="AA42:AB42"/>
    <mergeCell ref="A43:B43"/>
    <mergeCell ref="C43:E43"/>
    <mergeCell ref="F43:K43"/>
    <mergeCell ref="L43:O43"/>
    <mergeCell ref="P43:R43"/>
    <mergeCell ref="S43:U43"/>
    <mergeCell ref="V43:X43"/>
    <mergeCell ref="Y43:Z43"/>
    <mergeCell ref="AA43:AB43"/>
    <mergeCell ref="A44:B44"/>
    <mergeCell ref="C44:E44"/>
    <mergeCell ref="F44:K44"/>
    <mergeCell ref="L44:O44"/>
    <mergeCell ref="P44:R44"/>
    <mergeCell ref="S44:U44"/>
    <mergeCell ref="V44:X44"/>
    <mergeCell ref="Y44:Z44"/>
    <mergeCell ref="AA44:AB44"/>
    <mergeCell ref="V45:X45"/>
    <mergeCell ref="Y45:Z45"/>
    <mergeCell ref="AA45:AB45"/>
    <mergeCell ref="A46:B46"/>
    <mergeCell ref="C46:E46"/>
    <mergeCell ref="F46:K46"/>
    <mergeCell ref="L46:O46"/>
    <mergeCell ref="P46:R46"/>
    <mergeCell ref="S46:U46"/>
    <mergeCell ref="V46:X46"/>
    <mergeCell ref="A45:B45"/>
    <mergeCell ref="C45:E45"/>
    <mergeCell ref="F45:K45"/>
    <mergeCell ref="L45:O45"/>
    <mergeCell ref="P45:R45"/>
    <mergeCell ref="S45:U45"/>
    <mergeCell ref="AA47:AB47"/>
    <mergeCell ref="Y46:Z46"/>
    <mergeCell ref="AA46:AB46"/>
    <mergeCell ref="A47:B47"/>
    <mergeCell ref="C47:E47"/>
    <mergeCell ref="F47:K47"/>
    <mergeCell ref="L47:O47"/>
    <mergeCell ref="P47:R47"/>
    <mergeCell ref="S47:U47"/>
    <mergeCell ref="V47:X47"/>
    <mergeCell ref="Y47:Z47"/>
  </mergeCells>
  <phoneticPr fontId="1"/>
  <dataValidations count="2">
    <dataValidation type="list" allowBlank="1" showInputMessage="1" showErrorMessage="1" sqref="AA13:AB20 AA29:AB47" xr:uid="{41C0DAE4-54BF-4FEB-9D54-2CAF8B73D0A8}">
      <formula1>"10％,8％"</formula1>
    </dataValidation>
    <dataValidation type="list" allowBlank="1" showInputMessage="1" showErrorMessage="1" sqref="V9:W9" xr:uid="{E8D9FBD2-7B0A-49E5-BEE2-D855D4CD2E16}">
      <formula1>"普通,当座"</formula1>
    </dataValidation>
  </dataValidations>
  <printOptions horizontalCentered="1"/>
  <pageMargins left="0.41" right="0" top="0.59055118110236227" bottom="0.15748031496062992" header="0.31496062992125984" footer="0.27"/>
  <pageSetup paperSize="9" scale="95" orientation="landscape" r:id="rId1"/>
  <headerFooter>
    <oddFooter>&amp;P / &amp;N ページ</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0F317-2F07-4E99-96E2-F732F3ABCD7F}">
  <dimension ref="A1:AE110"/>
  <sheetViews>
    <sheetView showGridLines="0" view="pageBreakPreview" topLeftCell="A13" zoomScaleNormal="100" zoomScaleSheetLayoutView="100" workbookViewId="0">
      <selection activeCell="Q4" sqref="Q4"/>
    </sheetView>
  </sheetViews>
  <sheetFormatPr defaultRowHeight="18.75"/>
  <cols>
    <col min="1" max="11" width="3.75" style="1" customWidth="1"/>
    <col min="12" max="17" width="4.5" style="1" customWidth="1"/>
    <col min="18" max="18" width="5.125" style="1" customWidth="1"/>
    <col min="19" max="26" width="4.5" style="1" customWidth="1"/>
    <col min="27" max="28" width="2.875" style="1" customWidth="1"/>
    <col min="29" max="30" width="6.625" style="1" customWidth="1"/>
    <col min="31" max="16384" width="9" style="1"/>
  </cols>
  <sheetData>
    <row r="1" spans="1:31" ht="37.5" customHeight="1">
      <c r="A1" s="99" t="s">
        <v>55</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row>
    <row r="2" spans="1:31" ht="20.25" customHeight="1">
      <c r="K2" s="153" t="s">
        <v>52</v>
      </c>
      <c r="L2" s="153"/>
      <c r="M2" s="24">
        <v>7</v>
      </c>
      <c r="N2" s="10" t="s">
        <v>0</v>
      </c>
      <c r="O2" s="24">
        <v>6</v>
      </c>
      <c r="P2" s="10" t="s">
        <v>1</v>
      </c>
      <c r="Q2" s="25">
        <v>30</v>
      </c>
      <c r="R2" s="101" t="s">
        <v>43</v>
      </c>
      <c r="S2" s="101"/>
      <c r="T2" s="96" t="s">
        <v>2</v>
      </c>
      <c r="U2" s="96"/>
      <c r="V2" s="96"/>
      <c r="W2" s="97" t="s">
        <v>62</v>
      </c>
      <c r="X2" s="97"/>
      <c r="Y2" s="97"/>
      <c r="Z2" s="97"/>
      <c r="AA2" s="97"/>
      <c r="AB2" s="97"/>
      <c r="AC2" s="97"/>
      <c r="AD2" s="97"/>
      <c r="AE2" s="3"/>
    </row>
    <row r="3" spans="1:31" ht="20.25" customHeight="1">
      <c r="A3" s="102" t="s">
        <v>10</v>
      </c>
      <c r="B3" s="102"/>
      <c r="C3" s="102"/>
      <c r="D3" s="102"/>
      <c r="E3" s="102"/>
      <c r="F3" s="102"/>
      <c r="G3" s="102"/>
      <c r="H3" s="102"/>
      <c r="I3" s="102"/>
      <c r="J3" s="102"/>
      <c r="K3" s="102"/>
      <c r="L3" s="102"/>
      <c r="T3" s="96" t="s">
        <v>3</v>
      </c>
      <c r="U3" s="96"/>
      <c r="V3" s="96"/>
      <c r="W3" s="97" t="s">
        <v>63</v>
      </c>
      <c r="X3" s="97"/>
      <c r="Y3" s="97"/>
      <c r="Z3" s="97"/>
      <c r="AA3" s="97"/>
      <c r="AB3" s="97"/>
      <c r="AC3" s="97"/>
      <c r="AD3" s="97"/>
    </row>
    <row r="4" spans="1:31" ht="20.25" customHeight="1">
      <c r="A4" s="102"/>
      <c r="B4" s="102"/>
      <c r="C4" s="102"/>
      <c r="D4" s="102"/>
      <c r="E4" s="102"/>
      <c r="F4" s="102"/>
      <c r="G4" s="102"/>
      <c r="H4" s="102"/>
      <c r="I4" s="102"/>
      <c r="J4" s="102"/>
      <c r="K4" s="102"/>
      <c r="L4" s="102"/>
      <c r="T4" s="96" t="s">
        <v>4</v>
      </c>
      <c r="U4" s="96"/>
      <c r="V4" s="96"/>
      <c r="W4" s="97" t="s">
        <v>68</v>
      </c>
      <c r="X4" s="97"/>
      <c r="Y4" s="97"/>
      <c r="Z4" s="97"/>
      <c r="AA4" s="97"/>
      <c r="AB4" s="97"/>
      <c r="AC4" s="97"/>
      <c r="AD4" s="97"/>
    </row>
    <row r="5" spans="1:31" ht="20.25" customHeight="1">
      <c r="A5" s="1" t="s">
        <v>11</v>
      </c>
      <c r="N5" s="1" t="s">
        <v>18</v>
      </c>
      <c r="T5" s="96" t="s">
        <v>5</v>
      </c>
      <c r="U5" s="96"/>
      <c r="V5" s="96"/>
      <c r="W5" s="97" t="s">
        <v>64</v>
      </c>
      <c r="X5" s="97"/>
      <c r="Y5" s="97"/>
      <c r="Z5" s="97"/>
      <c r="AA5" s="97"/>
      <c r="AB5" s="97"/>
      <c r="AC5" s="97"/>
      <c r="AD5" s="97"/>
    </row>
    <row r="6" spans="1:31" ht="20.25" customHeight="1" thickBot="1">
      <c r="A6" s="41" t="s">
        <v>36</v>
      </c>
      <c r="B6" s="41"/>
      <c r="C6" s="41"/>
      <c r="D6" s="41"/>
      <c r="E6" s="41"/>
      <c r="F6" s="41"/>
      <c r="G6" s="98">
        <f>$U$23+$U$24</f>
        <v>258000</v>
      </c>
      <c r="H6" s="40"/>
      <c r="I6" s="40"/>
      <c r="J6" s="40"/>
      <c r="K6" s="40"/>
      <c r="L6" s="40"/>
      <c r="N6" s="79" t="s">
        <v>19</v>
      </c>
      <c r="O6" s="79"/>
      <c r="P6" s="87"/>
      <c r="Q6" s="87"/>
      <c r="R6" s="87"/>
      <c r="T6" s="96" t="s">
        <v>6</v>
      </c>
      <c r="U6" s="96"/>
      <c r="V6" s="96"/>
      <c r="W6" s="97" t="s">
        <v>65</v>
      </c>
      <c r="X6" s="97"/>
      <c r="Y6" s="97"/>
      <c r="Z6" s="97"/>
      <c r="AA6" s="97"/>
      <c r="AB6" s="97"/>
      <c r="AC6" s="97"/>
      <c r="AD6" s="97"/>
    </row>
    <row r="7" spans="1:31" ht="20.25" customHeight="1" thickBot="1">
      <c r="A7" s="93" t="s">
        <v>25</v>
      </c>
      <c r="B7" s="94"/>
      <c r="C7" s="94"/>
      <c r="D7" s="94"/>
      <c r="E7" s="94"/>
      <c r="F7" s="95"/>
      <c r="G7" s="80">
        <f>$AA$23+$AA$24</f>
        <v>25640</v>
      </c>
      <c r="H7" s="81"/>
      <c r="I7" s="81"/>
      <c r="J7" s="81"/>
      <c r="K7" s="81"/>
      <c r="L7" s="81"/>
      <c r="N7" s="82" t="s">
        <v>20</v>
      </c>
      <c r="O7" s="83"/>
      <c r="P7" s="84"/>
      <c r="Q7" s="84"/>
      <c r="R7" s="85"/>
      <c r="T7" s="86" t="s">
        <v>42</v>
      </c>
      <c r="U7" s="86"/>
      <c r="V7" s="86"/>
      <c r="W7" s="53" t="s">
        <v>67</v>
      </c>
      <c r="X7" s="53"/>
      <c r="Y7" s="53"/>
      <c r="Z7" s="53"/>
      <c r="AA7" s="53"/>
      <c r="AB7" s="53"/>
      <c r="AC7" s="53"/>
      <c r="AD7" s="53"/>
    </row>
    <row r="8" spans="1:31" ht="20.25" customHeight="1">
      <c r="A8" s="54" t="s">
        <v>26</v>
      </c>
      <c r="B8" s="55"/>
      <c r="C8" s="55"/>
      <c r="D8" s="55"/>
      <c r="E8" s="55"/>
      <c r="F8" s="56"/>
      <c r="G8" s="63">
        <f>$G$6+$G$7</f>
        <v>283640</v>
      </c>
      <c r="H8" s="64"/>
      <c r="I8" s="64"/>
      <c r="J8" s="64"/>
      <c r="K8" s="64"/>
      <c r="L8" s="65"/>
      <c r="N8" s="72" t="s">
        <v>21</v>
      </c>
      <c r="O8" s="73"/>
      <c r="P8" s="74"/>
      <c r="Q8" s="74"/>
      <c r="R8" s="75"/>
      <c r="T8" s="40" t="s">
        <v>13</v>
      </c>
      <c r="U8" s="40"/>
      <c r="V8" s="76"/>
      <c r="W8" s="36"/>
      <c r="X8" s="36"/>
      <c r="Y8" s="37"/>
      <c r="Z8" s="77" t="s">
        <v>14</v>
      </c>
      <c r="AA8" s="49"/>
      <c r="AB8" s="26"/>
      <c r="AC8" s="26"/>
      <c r="AD8" s="26"/>
    </row>
    <row r="9" spans="1:31" ht="20.25" customHeight="1">
      <c r="A9" s="57"/>
      <c r="B9" s="58"/>
      <c r="C9" s="58"/>
      <c r="D9" s="58"/>
      <c r="E9" s="58"/>
      <c r="F9" s="59"/>
      <c r="G9" s="66"/>
      <c r="H9" s="67"/>
      <c r="I9" s="67"/>
      <c r="J9" s="67"/>
      <c r="K9" s="67"/>
      <c r="L9" s="68"/>
      <c r="N9" s="78" t="s">
        <v>22</v>
      </c>
      <c r="O9" s="79"/>
      <c r="P9" s="87"/>
      <c r="Q9" s="87"/>
      <c r="R9" s="88"/>
      <c r="T9" s="40" t="s">
        <v>7</v>
      </c>
      <c r="U9" s="40"/>
      <c r="V9" s="40" t="s">
        <v>24</v>
      </c>
      <c r="W9" s="40"/>
      <c r="X9" s="40" t="s">
        <v>8</v>
      </c>
      <c r="Y9" s="40"/>
      <c r="Z9" s="26"/>
      <c r="AA9" s="26"/>
      <c r="AB9" s="26"/>
      <c r="AC9" s="26"/>
      <c r="AD9" s="26"/>
    </row>
    <row r="10" spans="1:31" ht="20.25" customHeight="1" thickBot="1">
      <c r="A10" s="60"/>
      <c r="B10" s="61"/>
      <c r="C10" s="61"/>
      <c r="D10" s="61"/>
      <c r="E10" s="61"/>
      <c r="F10" s="62"/>
      <c r="G10" s="69"/>
      <c r="H10" s="70"/>
      <c r="I10" s="70"/>
      <c r="J10" s="70"/>
      <c r="K10" s="70"/>
      <c r="L10" s="71"/>
      <c r="N10" s="89" t="s">
        <v>23</v>
      </c>
      <c r="O10" s="90"/>
      <c r="P10" s="91"/>
      <c r="Q10" s="91"/>
      <c r="R10" s="92"/>
      <c r="T10" s="77" t="s">
        <v>9</v>
      </c>
      <c r="U10" s="49"/>
      <c r="V10" s="26"/>
      <c r="W10" s="26"/>
      <c r="X10" s="26"/>
      <c r="Y10" s="26"/>
      <c r="Z10" s="26"/>
      <c r="AA10" s="26"/>
      <c r="AB10" s="26"/>
      <c r="AC10" s="26"/>
      <c r="AD10" s="26"/>
    </row>
    <row r="11" spans="1:31" ht="19.5" thickBot="1">
      <c r="AE11" s="3"/>
    </row>
    <row r="12" spans="1:31" ht="28.5" customHeight="1">
      <c r="A12" s="41" t="s">
        <v>16</v>
      </c>
      <c r="B12" s="41"/>
      <c r="C12" s="41" t="s">
        <v>12</v>
      </c>
      <c r="D12" s="41"/>
      <c r="E12" s="41"/>
      <c r="F12" s="41" t="s">
        <v>17</v>
      </c>
      <c r="G12" s="41"/>
      <c r="H12" s="41"/>
      <c r="I12" s="41"/>
      <c r="J12" s="41"/>
      <c r="K12" s="41"/>
      <c r="L12" s="41" t="s">
        <v>30</v>
      </c>
      <c r="M12" s="41"/>
      <c r="N12" s="41"/>
      <c r="O12" s="41"/>
      <c r="P12" s="150" t="s">
        <v>31</v>
      </c>
      <c r="Q12" s="151"/>
      <c r="R12" s="150" t="s">
        <v>32</v>
      </c>
      <c r="S12" s="151"/>
      <c r="T12" s="148" t="s">
        <v>38</v>
      </c>
      <c r="U12" s="149"/>
      <c r="V12" s="149"/>
      <c r="W12" s="145" t="s">
        <v>37</v>
      </c>
      <c r="X12" s="146"/>
      <c r="Y12" s="146"/>
      <c r="Z12" s="147"/>
      <c r="AA12" s="49" t="s">
        <v>15</v>
      </c>
      <c r="AB12" s="40"/>
      <c r="AC12" s="21" t="s">
        <v>28</v>
      </c>
      <c r="AD12" s="21" t="s">
        <v>41</v>
      </c>
      <c r="AE12" s="3" t="s">
        <v>56</v>
      </c>
    </row>
    <row r="13" spans="1:31" ht="25.5" customHeight="1">
      <c r="A13" s="38">
        <v>45210</v>
      </c>
      <c r="B13" s="26"/>
      <c r="C13" s="26" t="s">
        <v>49</v>
      </c>
      <c r="D13" s="26"/>
      <c r="E13" s="26"/>
      <c r="F13" s="152" t="s">
        <v>50</v>
      </c>
      <c r="G13" s="152"/>
      <c r="H13" s="152"/>
      <c r="I13" s="152"/>
      <c r="J13" s="152"/>
      <c r="K13" s="152"/>
      <c r="L13" s="26" t="s">
        <v>51</v>
      </c>
      <c r="M13" s="26"/>
      <c r="N13" s="26"/>
      <c r="O13" s="26"/>
      <c r="P13" s="140">
        <v>3</v>
      </c>
      <c r="Q13" s="141"/>
      <c r="R13" s="140" t="s">
        <v>47</v>
      </c>
      <c r="S13" s="141"/>
      <c r="T13" s="28">
        <v>50000</v>
      </c>
      <c r="U13" s="139"/>
      <c r="V13" s="139"/>
      <c r="W13" s="142">
        <f>IF(T13="","",($P13*$T13))</f>
        <v>150000</v>
      </c>
      <c r="X13" s="143"/>
      <c r="Y13" s="143"/>
      <c r="Z13" s="144"/>
      <c r="AA13" s="39">
        <v>0.1</v>
      </c>
      <c r="AB13" s="40"/>
      <c r="AC13" s="22"/>
      <c r="AD13" s="23"/>
      <c r="AE13" s="3"/>
    </row>
    <row r="14" spans="1:31" ht="25.5" customHeight="1">
      <c r="A14" s="38">
        <v>45211</v>
      </c>
      <c r="B14" s="26"/>
      <c r="C14" s="26" t="s">
        <v>57</v>
      </c>
      <c r="D14" s="26"/>
      <c r="E14" s="26"/>
      <c r="F14" s="152" t="s">
        <v>50</v>
      </c>
      <c r="G14" s="152"/>
      <c r="H14" s="152"/>
      <c r="I14" s="152"/>
      <c r="J14" s="152"/>
      <c r="K14" s="152"/>
      <c r="L14" s="26" t="s">
        <v>51</v>
      </c>
      <c r="M14" s="26"/>
      <c r="N14" s="26"/>
      <c r="O14" s="26"/>
      <c r="P14" s="140">
        <v>2</v>
      </c>
      <c r="Q14" s="141"/>
      <c r="R14" s="140" t="s">
        <v>47</v>
      </c>
      <c r="S14" s="141"/>
      <c r="T14" s="28">
        <v>4000</v>
      </c>
      <c r="U14" s="139"/>
      <c r="V14" s="139"/>
      <c r="W14" s="142">
        <f t="shared" ref="W14:W20" si="0">IF(T14="","",($P14*$T14))</f>
        <v>8000</v>
      </c>
      <c r="X14" s="143"/>
      <c r="Y14" s="143"/>
      <c r="Z14" s="144"/>
      <c r="AA14" s="39">
        <v>0.08</v>
      </c>
      <c r="AB14" s="40"/>
      <c r="AC14" s="22"/>
      <c r="AD14" s="23"/>
    </row>
    <row r="15" spans="1:31" ht="25.5" customHeight="1">
      <c r="A15" s="38">
        <v>45215</v>
      </c>
      <c r="B15" s="26"/>
      <c r="C15" s="26" t="s">
        <v>58</v>
      </c>
      <c r="D15" s="26"/>
      <c r="E15" s="26"/>
      <c r="F15" s="152" t="s">
        <v>50</v>
      </c>
      <c r="G15" s="152"/>
      <c r="H15" s="152"/>
      <c r="I15" s="152"/>
      <c r="J15" s="152"/>
      <c r="K15" s="152"/>
      <c r="L15" s="26" t="s">
        <v>51</v>
      </c>
      <c r="M15" s="26"/>
      <c r="N15" s="26"/>
      <c r="O15" s="26"/>
      <c r="P15" s="140">
        <v>5</v>
      </c>
      <c r="Q15" s="141"/>
      <c r="R15" s="140" t="s">
        <v>61</v>
      </c>
      <c r="S15" s="141"/>
      <c r="T15" s="28">
        <v>20000</v>
      </c>
      <c r="U15" s="139"/>
      <c r="V15" s="139"/>
      <c r="W15" s="142">
        <f t="shared" si="0"/>
        <v>100000</v>
      </c>
      <c r="X15" s="143"/>
      <c r="Y15" s="143"/>
      <c r="Z15" s="144"/>
      <c r="AA15" s="39">
        <v>0.1</v>
      </c>
      <c r="AB15" s="40"/>
      <c r="AC15" s="22"/>
      <c r="AD15" s="23"/>
    </row>
    <row r="16" spans="1:31" ht="25.5" customHeight="1">
      <c r="A16" s="26"/>
      <c r="B16" s="26"/>
      <c r="C16" s="26"/>
      <c r="D16" s="26"/>
      <c r="E16" s="26"/>
      <c r="F16" s="152"/>
      <c r="G16" s="152"/>
      <c r="H16" s="152"/>
      <c r="I16" s="152"/>
      <c r="J16" s="152"/>
      <c r="K16" s="152"/>
      <c r="L16" s="26"/>
      <c r="M16" s="26"/>
      <c r="N16" s="26"/>
      <c r="O16" s="26"/>
      <c r="P16" s="140"/>
      <c r="Q16" s="141"/>
      <c r="R16" s="140"/>
      <c r="S16" s="141"/>
      <c r="T16" s="28"/>
      <c r="U16" s="139"/>
      <c r="V16" s="139"/>
      <c r="W16" s="142" t="str">
        <f t="shared" si="0"/>
        <v/>
      </c>
      <c r="X16" s="143"/>
      <c r="Y16" s="143"/>
      <c r="Z16" s="144"/>
      <c r="AA16" s="39">
        <v>0.1</v>
      </c>
      <c r="AB16" s="40"/>
      <c r="AC16" s="22"/>
      <c r="AD16" s="23"/>
    </row>
    <row r="17" spans="1:31" ht="25.5" customHeight="1">
      <c r="A17" s="26"/>
      <c r="B17" s="26"/>
      <c r="C17" s="26"/>
      <c r="D17" s="26"/>
      <c r="E17" s="26"/>
      <c r="F17" s="152"/>
      <c r="G17" s="152"/>
      <c r="H17" s="152"/>
      <c r="I17" s="152"/>
      <c r="J17" s="152"/>
      <c r="K17" s="152"/>
      <c r="L17" s="26"/>
      <c r="M17" s="26"/>
      <c r="N17" s="26"/>
      <c r="O17" s="26"/>
      <c r="P17" s="140"/>
      <c r="Q17" s="141"/>
      <c r="R17" s="140"/>
      <c r="S17" s="141"/>
      <c r="T17" s="28"/>
      <c r="U17" s="139"/>
      <c r="V17" s="139"/>
      <c r="W17" s="142" t="str">
        <f t="shared" si="0"/>
        <v/>
      </c>
      <c r="X17" s="143"/>
      <c r="Y17" s="143"/>
      <c r="Z17" s="144"/>
      <c r="AA17" s="39">
        <v>0.1</v>
      </c>
      <c r="AB17" s="40"/>
      <c r="AC17" s="22"/>
      <c r="AD17" s="23"/>
    </row>
    <row r="18" spans="1:31" ht="25.5" customHeight="1">
      <c r="A18" s="26"/>
      <c r="B18" s="26"/>
      <c r="C18" s="26"/>
      <c r="D18" s="26"/>
      <c r="E18" s="26"/>
      <c r="F18" s="152"/>
      <c r="G18" s="152"/>
      <c r="H18" s="152"/>
      <c r="I18" s="152"/>
      <c r="J18" s="152"/>
      <c r="K18" s="152"/>
      <c r="L18" s="26"/>
      <c r="M18" s="26"/>
      <c r="N18" s="26"/>
      <c r="O18" s="26"/>
      <c r="P18" s="140"/>
      <c r="Q18" s="141"/>
      <c r="R18" s="140"/>
      <c r="S18" s="141"/>
      <c r="T18" s="28"/>
      <c r="U18" s="139"/>
      <c r="V18" s="139"/>
      <c r="W18" s="142" t="str">
        <f t="shared" si="0"/>
        <v/>
      </c>
      <c r="X18" s="143"/>
      <c r="Y18" s="143"/>
      <c r="Z18" s="144"/>
      <c r="AA18" s="39">
        <v>0.1</v>
      </c>
      <c r="AB18" s="40"/>
      <c r="AC18" s="22"/>
      <c r="AD18" s="23"/>
    </row>
    <row r="19" spans="1:31" ht="25.5" customHeight="1">
      <c r="A19" s="26"/>
      <c r="B19" s="26"/>
      <c r="C19" s="26"/>
      <c r="D19" s="26"/>
      <c r="E19" s="26"/>
      <c r="F19" s="152"/>
      <c r="G19" s="152"/>
      <c r="H19" s="152"/>
      <c r="I19" s="152"/>
      <c r="J19" s="152"/>
      <c r="K19" s="152"/>
      <c r="L19" s="26"/>
      <c r="M19" s="26"/>
      <c r="N19" s="26"/>
      <c r="O19" s="26"/>
      <c r="P19" s="140"/>
      <c r="Q19" s="141"/>
      <c r="R19" s="140"/>
      <c r="S19" s="141"/>
      <c r="T19" s="28"/>
      <c r="U19" s="139"/>
      <c r="V19" s="139"/>
      <c r="W19" s="142" t="str">
        <f t="shared" si="0"/>
        <v/>
      </c>
      <c r="X19" s="143"/>
      <c r="Y19" s="143"/>
      <c r="Z19" s="144"/>
      <c r="AA19" s="39">
        <v>0.1</v>
      </c>
      <c r="AB19" s="40"/>
      <c r="AC19" s="22"/>
      <c r="AD19" s="23"/>
    </row>
    <row r="20" spans="1:31" ht="25.5" customHeight="1" thickBot="1">
      <c r="A20" s="26"/>
      <c r="B20" s="26"/>
      <c r="C20" s="26"/>
      <c r="D20" s="26"/>
      <c r="E20" s="26"/>
      <c r="F20" s="152"/>
      <c r="G20" s="152"/>
      <c r="H20" s="152"/>
      <c r="I20" s="152"/>
      <c r="J20" s="152"/>
      <c r="K20" s="152"/>
      <c r="L20" s="26"/>
      <c r="M20" s="26"/>
      <c r="N20" s="26"/>
      <c r="O20" s="26"/>
      <c r="P20" s="140"/>
      <c r="Q20" s="141"/>
      <c r="R20" s="140"/>
      <c r="S20" s="141"/>
      <c r="T20" s="28"/>
      <c r="U20" s="139"/>
      <c r="V20" s="139"/>
      <c r="W20" s="156" t="str">
        <f t="shared" si="0"/>
        <v/>
      </c>
      <c r="X20" s="157"/>
      <c r="Y20" s="157"/>
      <c r="Z20" s="158"/>
      <c r="AA20" s="39">
        <v>0.1</v>
      </c>
      <c r="AB20" s="40"/>
      <c r="AC20" s="22"/>
      <c r="AD20" s="23"/>
    </row>
    <row r="21" spans="1:31" ht="11.25" customHeight="1">
      <c r="A21" s="2"/>
      <c r="B21" s="2"/>
    </row>
    <row r="22" spans="1:31" ht="11.25" customHeight="1">
      <c r="A22" s="2"/>
      <c r="B22" s="2"/>
    </row>
    <row r="23" spans="1:31" ht="25.5" customHeight="1">
      <c r="R23" s="103" t="s">
        <v>44</v>
      </c>
      <c r="S23" s="104"/>
      <c r="T23" s="104"/>
      <c r="U23" s="107">
        <f>SUMIF($AA$13:$AB$20,"8％",$W$13:$Z$20)+SUMIF($AA$29:$AB$47,"8%",$W$29:$Z$47)+SUMIF($AA$50:$AB$68,"8%",$W$50:$Z$68)+SUMIF($AA$50:$AB$68,"8%",$W$50:$Z$68)+SUMIF($AA$71:$AB$89,"8%",$W$71:$Z$89)+SUMIF($AA$92:$AB$110,"8%",$W$92:$Z$110)</f>
        <v>8000</v>
      </c>
      <c r="V23" s="107"/>
      <c r="W23" s="107"/>
      <c r="X23" s="154" t="s">
        <v>53</v>
      </c>
      <c r="Y23" s="154"/>
      <c r="Z23" s="154"/>
      <c r="AA23" s="107">
        <f>ROUND($U$23*0.08,0)</f>
        <v>640</v>
      </c>
      <c r="AB23" s="107"/>
      <c r="AC23" s="109"/>
    </row>
    <row r="24" spans="1:31" ht="25.5" customHeight="1">
      <c r="R24" s="105" t="s">
        <v>45</v>
      </c>
      <c r="S24" s="106"/>
      <c r="T24" s="106"/>
      <c r="U24" s="108">
        <f>SUMIF($AA$13:$AB$20,"10％",$W$13:$Z$20)+SUMIF($AA$29:$AB$47,"10%",$W$29:$Z$47)+SUMIF($AA$50:$AB$68,"10%",$W$50:$Z$68)+SUMIF($AA$71:$AB$89,"10%",$W$71:$Z$89)+SUMIF($AA$92:$AB$110,"10%",$W$92:$Z$110)</f>
        <v>250000</v>
      </c>
      <c r="V24" s="108"/>
      <c r="W24" s="108"/>
      <c r="X24" s="155" t="s">
        <v>53</v>
      </c>
      <c r="Y24" s="155"/>
      <c r="Z24" s="155"/>
      <c r="AA24" s="108">
        <f>ROUND($U$24*0.1,0)</f>
        <v>25000</v>
      </c>
      <c r="AB24" s="108"/>
      <c r="AC24" s="110"/>
    </row>
    <row r="25" spans="1:31" ht="11.25" customHeight="1"/>
    <row r="26" spans="1:31" ht="9.75" customHeight="1"/>
    <row r="27" spans="1:31" ht="26.25" customHeight="1" thickBot="1">
      <c r="A27" s="96" t="s">
        <v>40</v>
      </c>
      <c r="B27" s="96"/>
      <c r="C27" s="96"/>
      <c r="D27" s="9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7"/>
    </row>
    <row r="28" spans="1:31" ht="28.5" customHeight="1">
      <c r="A28" s="41" t="s">
        <v>16</v>
      </c>
      <c r="B28" s="41"/>
      <c r="C28" s="41" t="s">
        <v>12</v>
      </c>
      <c r="D28" s="41"/>
      <c r="E28" s="41"/>
      <c r="F28" s="52" t="s">
        <v>17</v>
      </c>
      <c r="G28" s="50"/>
      <c r="H28" s="50"/>
      <c r="I28" s="50"/>
      <c r="J28" s="50"/>
      <c r="K28" s="51"/>
      <c r="L28" s="50" t="s">
        <v>30</v>
      </c>
      <c r="M28" s="50"/>
      <c r="N28" s="50"/>
      <c r="O28" s="51"/>
      <c r="P28" s="150" t="s">
        <v>31</v>
      </c>
      <c r="Q28" s="151"/>
      <c r="R28" s="150" t="s">
        <v>32</v>
      </c>
      <c r="S28" s="151"/>
      <c r="T28" s="148" t="s">
        <v>38</v>
      </c>
      <c r="U28" s="149"/>
      <c r="V28" s="149"/>
      <c r="W28" s="145" t="s">
        <v>37</v>
      </c>
      <c r="X28" s="146"/>
      <c r="Y28" s="146"/>
      <c r="Z28" s="147"/>
      <c r="AA28" s="49" t="s">
        <v>15</v>
      </c>
      <c r="AB28" s="40"/>
      <c r="AC28" s="4" t="s">
        <v>28</v>
      </c>
      <c r="AD28" s="4" t="s">
        <v>46</v>
      </c>
      <c r="AE28" s="3"/>
    </row>
    <row r="29" spans="1:31" ht="25.5" customHeight="1">
      <c r="A29" s="121"/>
      <c r="B29" s="40"/>
      <c r="C29" s="40"/>
      <c r="D29" s="40"/>
      <c r="E29" s="40"/>
      <c r="F29" s="159"/>
      <c r="G29" s="159"/>
      <c r="H29" s="159"/>
      <c r="I29" s="159"/>
      <c r="J29" s="159"/>
      <c r="K29" s="159"/>
      <c r="L29" s="40"/>
      <c r="M29" s="40"/>
      <c r="N29" s="40"/>
      <c r="O29" s="40"/>
      <c r="P29" s="160"/>
      <c r="Q29" s="161"/>
      <c r="R29" s="160"/>
      <c r="S29" s="161"/>
      <c r="T29" s="31"/>
      <c r="U29" s="143"/>
      <c r="V29" s="143"/>
      <c r="W29" s="142" t="str">
        <f t="shared" ref="W29:W47" si="1">IF(T29="","",($P29*$T29))</f>
        <v/>
      </c>
      <c r="X29" s="143"/>
      <c r="Y29" s="143"/>
      <c r="Z29" s="144"/>
      <c r="AA29" s="39">
        <v>0.1</v>
      </c>
      <c r="AB29" s="40"/>
      <c r="AC29" s="8"/>
      <c r="AD29" s="8"/>
      <c r="AE29" s="3"/>
    </row>
    <row r="30" spans="1:31" ht="25.5" customHeight="1">
      <c r="A30" s="40"/>
      <c r="B30" s="40"/>
      <c r="C30" s="40"/>
      <c r="D30" s="40"/>
      <c r="E30" s="40"/>
      <c r="F30" s="114"/>
      <c r="G30" s="115"/>
      <c r="H30" s="115"/>
      <c r="I30" s="115"/>
      <c r="J30" s="115"/>
      <c r="K30" s="116"/>
      <c r="L30" s="120"/>
      <c r="M30" s="120"/>
      <c r="N30" s="120"/>
      <c r="O30" s="49"/>
      <c r="P30" s="160"/>
      <c r="Q30" s="161"/>
      <c r="R30" s="160"/>
      <c r="S30" s="161"/>
      <c r="T30" s="31"/>
      <c r="U30" s="143"/>
      <c r="V30" s="143"/>
      <c r="W30" s="142" t="str">
        <f t="shared" si="1"/>
        <v/>
      </c>
      <c r="X30" s="143"/>
      <c r="Y30" s="143"/>
      <c r="Z30" s="144"/>
      <c r="AA30" s="39">
        <v>0.1</v>
      </c>
      <c r="AB30" s="40"/>
      <c r="AC30" s="8"/>
      <c r="AD30" s="8"/>
    </row>
    <row r="31" spans="1:31" ht="25.5" customHeight="1">
      <c r="A31" s="40"/>
      <c r="B31" s="40"/>
      <c r="C31" s="40"/>
      <c r="D31" s="40"/>
      <c r="E31" s="40"/>
      <c r="F31" s="114"/>
      <c r="G31" s="115"/>
      <c r="H31" s="115"/>
      <c r="I31" s="115"/>
      <c r="J31" s="115"/>
      <c r="K31" s="116"/>
      <c r="L31" s="120"/>
      <c r="M31" s="120"/>
      <c r="N31" s="120"/>
      <c r="O31" s="49"/>
      <c r="P31" s="160"/>
      <c r="Q31" s="161"/>
      <c r="R31" s="160"/>
      <c r="S31" s="161"/>
      <c r="T31" s="31"/>
      <c r="U31" s="143"/>
      <c r="V31" s="143"/>
      <c r="W31" s="142" t="str">
        <f t="shared" si="1"/>
        <v/>
      </c>
      <c r="X31" s="143"/>
      <c r="Y31" s="143"/>
      <c r="Z31" s="144"/>
      <c r="AA31" s="39">
        <v>0.1</v>
      </c>
      <c r="AB31" s="40"/>
      <c r="AC31" s="8"/>
      <c r="AD31" s="8"/>
    </row>
    <row r="32" spans="1:31" ht="25.5" customHeight="1">
      <c r="A32" s="40"/>
      <c r="B32" s="40"/>
      <c r="C32" s="40"/>
      <c r="D32" s="40"/>
      <c r="E32" s="40"/>
      <c r="F32" s="114"/>
      <c r="G32" s="115"/>
      <c r="H32" s="115"/>
      <c r="I32" s="115"/>
      <c r="J32" s="115"/>
      <c r="K32" s="116"/>
      <c r="L32" s="120"/>
      <c r="M32" s="120"/>
      <c r="N32" s="120"/>
      <c r="O32" s="49"/>
      <c r="P32" s="160"/>
      <c r="Q32" s="161"/>
      <c r="R32" s="160"/>
      <c r="S32" s="161"/>
      <c r="T32" s="31"/>
      <c r="U32" s="143"/>
      <c r="V32" s="143"/>
      <c r="W32" s="142" t="str">
        <f t="shared" si="1"/>
        <v/>
      </c>
      <c r="X32" s="143"/>
      <c r="Y32" s="143"/>
      <c r="Z32" s="144"/>
      <c r="AA32" s="39">
        <v>0.1</v>
      </c>
      <c r="AB32" s="40"/>
      <c r="AC32" s="8"/>
      <c r="AD32" s="8"/>
    </row>
    <row r="33" spans="1:31" ht="25.5" customHeight="1">
      <c r="A33" s="40"/>
      <c r="B33" s="40"/>
      <c r="C33" s="40"/>
      <c r="D33" s="40"/>
      <c r="E33" s="40"/>
      <c r="F33" s="114"/>
      <c r="G33" s="115"/>
      <c r="H33" s="115"/>
      <c r="I33" s="115"/>
      <c r="J33" s="115"/>
      <c r="K33" s="116"/>
      <c r="L33" s="120"/>
      <c r="M33" s="120"/>
      <c r="N33" s="120"/>
      <c r="O33" s="49"/>
      <c r="P33" s="160"/>
      <c r="Q33" s="161"/>
      <c r="R33" s="160"/>
      <c r="S33" s="161"/>
      <c r="T33" s="31"/>
      <c r="U33" s="143"/>
      <c r="V33" s="143"/>
      <c r="W33" s="142" t="str">
        <f t="shared" si="1"/>
        <v/>
      </c>
      <c r="X33" s="143"/>
      <c r="Y33" s="143"/>
      <c r="Z33" s="144"/>
      <c r="AA33" s="39">
        <v>0.1</v>
      </c>
      <c r="AB33" s="40"/>
      <c r="AC33" s="8"/>
      <c r="AD33" s="8"/>
    </row>
    <row r="34" spans="1:31" ht="25.5" customHeight="1">
      <c r="A34" s="40"/>
      <c r="B34" s="40"/>
      <c r="C34" s="40"/>
      <c r="D34" s="40"/>
      <c r="E34" s="40"/>
      <c r="F34" s="114"/>
      <c r="G34" s="115"/>
      <c r="H34" s="115"/>
      <c r="I34" s="115"/>
      <c r="J34" s="115"/>
      <c r="K34" s="116"/>
      <c r="L34" s="120"/>
      <c r="M34" s="120"/>
      <c r="N34" s="120"/>
      <c r="O34" s="49"/>
      <c r="P34" s="160"/>
      <c r="Q34" s="161"/>
      <c r="R34" s="160"/>
      <c r="S34" s="161"/>
      <c r="T34" s="31"/>
      <c r="U34" s="143"/>
      <c r="V34" s="143"/>
      <c r="W34" s="142" t="str">
        <f t="shared" si="1"/>
        <v/>
      </c>
      <c r="X34" s="143"/>
      <c r="Y34" s="143"/>
      <c r="Z34" s="144"/>
      <c r="AA34" s="39">
        <v>0.1</v>
      </c>
      <c r="AB34" s="40"/>
      <c r="AC34" s="8"/>
      <c r="AD34" s="8"/>
    </row>
    <row r="35" spans="1:31" ht="25.5" customHeight="1">
      <c r="A35" s="40"/>
      <c r="B35" s="40"/>
      <c r="C35" s="40"/>
      <c r="D35" s="40"/>
      <c r="E35" s="40"/>
      <c r="F35" s="114"/>
      <c r="G35" s="115"/>
      <c r="H35" s="115"/>
      <c r="I35" s="115"/>
      <c r="J35" s="115"/>
      <c r="K35" s="116"/>
      <c r="L35" s="120"/>
      <c r="M35" s="120"/>
      <c r="N35" s="120"/>
      <c r="O35" s="49"/>
      <c r="P35" s="160"/>
      <c r="Q35" s="161"/>
      <c r="R35" s="160"/>
      <c r="S35" s="161"/>
      <c r="T35" s="31"/>
      <c r="U35" s="143"/>
      <c r="V35" s="143"/>
      <c r="W35" s="142" t="str">
        <f t="shared" si="1"/>
        <v/>
      </c>
      <c r="X35" s="143"/>
      <c r="Y35" s="143"/>
      <c r="Z35" s="144"/>
      <c r="AA35" s="39">
        <v>0.1</v>
      </c>
      <c r="AB35" s="40"/>
      <c r="AC35" s="8"/>
      <c r="AD35" s="8"/>
    </row>
    <row r="36" spans="1:31" ht="25.5" customHeight="1">
      <c r="A36" s="40"/>
      <c r="B36" s="40"/>
      <c r="C36" s="40"/>
      <c r="D36" s="40"/>
      <c r="E36" s="40"/>
      <c r="F36" s="114"/>
      <c r="G36" s="115"/>
      <c r="H36" s="115"/>
      <c r="I36" s="115"/>
      <c r="J36" s="115"/>
      <c r="K36" s="116"/>
      <c r="L36" s="120"/>
      <c r="M36" s="120"/>
      <c r="N36" s="120"/>
      <c r="O36" s="49"/>
      <c r="P36" s="160"/>
      <c r="Q36" s="161"/>
      <c r="R36" s="160"/>
      <c r="S36" s="161"/>
      <c r="T36" s="31"/>
      <c r="U36" s="143"/>
      <c r="V36" s="143"/>
      <c r="W36" s="142" t="str">
        <f t="shared" si="1"/>
        <v/>
      </c>
      <c r="X36" s="143"/>
      <c r="Y36" s="143"/>
      <c r="Z36" s="144"/>
      <c r="AA36" s="39">
        <v>0.1</v>
      </c>
      <c r="AB36" s="40"/>
      <c r="AC36" s="8"/>
      <c r="AD36" s="8"/>
    </row>
    <row r="37" spans="1:31" ht="25.5" customHeight="1">
      <c r="A37" s="40"/>
      <c r="B37" s="40"/>
      <c r="C37" s="40"/>
      <c r="D37" s="40"/>
      <c r="E37" s="40"/>
      <c r="F37" s="114"/>
      <c r="G37" s="115"/>
      <c r="H37" s="115"/>
      <c r="I37" s="115"/>
      <c r="J37" s="115"/>
      <c r="K37" s="116"/>
      <c r="L37" s="120"/>
      <c r="M37" s="120"/>
      <c r="N37" s="120"/>
      <c r="O37" s="49"/>
      <c r="P37" s="160"/>
      <c r="Q37" s="161"/>
      <c r="R37" s="160"/>
      <c r="S37" s="161"/>
      <c r="T37" s="31"/>
      <c r="U37" s="143"/>
      <c r="V37" s="143"/>
      <c r="W37" s="142" t="str">
        <f t="shared" si="1"/>
        <v/>
      </c>
      <c r="X37" s="143"/>
      <c r="Y37" s="143"/>
      <c r="Z37" s="144"/>
      <c r="AA37" s="39">
        <v>0.1</v>
      </c>
      <c r="AB37" s="40"/>
      <c r="AC37" s="8"/>
      <c r="AD37" s="8"/>
    </row>
    <row r="38" spans="1:31" ht="25.5" customHeight="1">
      <c r="A38" s="40"/>
      <c r="B38" s="40"/>
      <c r="C38" s="40"/>
      <c r="D38" s="40"/>
      <c r="E38" s="40"/>
      <c r="F38" s="114"/>
      <c r="G38" s="115"/>
      <c r="H38" s="115"/>
      <c r="I38" s="115"/>
      <c r="J38" s="115"/>
      <c r="K38" s="116"/>
      <c r="L38" s="120"/>
      <c r="M38" s="120"/>
      <c r="N38" s="120"/>
      <c r="O38" s="49"/>
      <c r="P38" s="160"/>
      <c r="Q38" s="161"/>
      <c r="R38" s="160"/>
      <c r="S38" s="161"/>
      <c r="T38" s="31"/>
      <c r="U38" s="143"/>
      <c r="V38" s="143"/>
      <c r="W38" s="142" t="str">
        <f t="shared" si="1"/>
        <v/>
      </c>
      <c r="X38" s="143"/>
      <c r="Y38" s="143"/>
      <c r="Z38" s="144"/>
      <c r="AA38" s="39">
        <v>0.08</v>
      </c>
      <c r="AB38" s="40"/>
      <c r="AC38" s="8"/>
      <c r="AD38" s="8"/>
    </row>
    <row r="39" spans="1:31" ht="25.5" customHeight="1">
      <c r="A39" s="40"/>
      <c r="B39" s="40"/>
      <c r="C39" s="40"/>
      <c r="D39" s="40"/>
      <c r="E39" s="40"/>
      <c r="F39" s="114"/>
      <c r="G39" s="115"/>
      <c r="H39" s="115"/>
      <c r="I39" s="115"/>
      <c r="J39" s="115"/>
      <c r="K39" s="116"/>
      <c r="L39" s="120"/>
      <c r="M39" s="120"/>
      <c r="N39" s="120"/>
      <c r="O39" s="49"/>
      <c r="P39" s="160"/>
      <c r="Q39" s="161"/>
      <c r="R39" s="160"/>
      <c r="S39" s="161"/>
      <c r="T39" s="31"/>
      <c r="U39" s="143"/>
      <c r="V39" s="143"/>
      <c r="W39" s="142" t="str">
        <f t="shared" si="1"/>
        <v/>
      </c>
      <c r="X39" s="143"/>
      <c r="Y39" s="143"/>
      <c r="Z39" s="144"/>
      <c r="AA39" s="39">
        <v>0.1</v>
      </c>
      <c r="AB39" s="40"/>
      <c r="AC39" s="8"/>
      <c r="AD39" s="8"/>
    </row>
    <row r="40" spans="1:31" ht="25.5" customHeight="1">
      <c r="A40" s="40"/>
      <c r="B40" s="40"/>
      <c r="C40" s="40"/>
      <c r="D40" s="40"/>
      <c r="E40" s="40"/>
      <c r="F40" s="114"/>
      <c r="G40" s="115"/>
      <c r="H40" s="115"/>
      <c r="I40" s="115"/>
      <c r="J40" s="115"/>
      <c r="K40" s="116"/>
      <c r="L40" s="120"/>
      <c r="M40" s="120"/>
      <c r="N40" s="120"/>
      <c r="O40" s="49"/>
      <c r="P40" s="160"/>
      <c r="Q40" s="161"/>
      <c r="R40" s="160"/>
      <c r="S40" s="161"/>
      <c r="T40" s="31"/>
      <c r="U40" s="143"/>
      <c r="V40" s="143"/>
      <c r="W40" s="142" t="str">
        <f t="shared" si="1"/>
        <v/>
      </c>
      <c r="X40" s="143"/>
      <c r="Y40" s="143"/>
      <c r="Z40" s="144"/>
      <c r="AA40" s="39">
        <v>0.1</v>
      </c>
      <c r="AB40" s="40"/>
      <c r="AC40" s="8"/>
      <c r="AD40" s="8"/>
    </row>
    <row r="41" spans="1:31" ht="25.5" customHeight="1">
      <c r="A41" s="40"/>
      <c r="B41" s="40"/>
      <c r="C41" s="40"/>
      <c r="D41" s="40"/>
      <c r="E41" s="40"/>
      <c r="F41" s="114"/>
      <c r="G41" s="115"/>
      <c r="H41" s="115"/>
      <c r="I41" s="115"/>
      <c r="J41" s="115"/>
      <c r="K41" s="116"/>
      <c r="L41" s="120"/>
      <c r="M41" s="120"/>
      <c r="N41" s="120"/>
      <c r="O41" s="49"/>
      <c r="P41" s="160"/>
      <c r="Q41" s="161"/>
      <c r="R41" s="160"/>
      <c r="S41" s="161"/>
      <c r="T41" s="31"/>
      <c r="U41" s="143"/>
      <c r="V41" s="143"/>
      <c r="W41" s="142" t="str">
        <f t="shared" si="1"/>
        <v/>
      </c>
      <c r="X41" s="143"/>
      <c r="Y41" s="143"/>
      <c r="Z41" s="144"/>
      <c r="AA41" s="39">
        <v>0.1</v>
      </c>
      <c r="AB41" s="40"/>
      <c r="AC41" s="8"/>
      <c r="AD41" s="8"/>
    </row>
    <row r="42" spans="1:31" ht="25.5" customHeight="1">
      <c r="A42" s="40"/>
      <c r="B42" s="40"/>
      <c r="C42" s="40"/>
      <c r="D42" s="40"/>
      <c r="E42" s="40"/>
      <c r="F42" s="114"/>
      <c r="G42" s="115"/>
      <c r="H42" s="115"/>
      <c r="I42" s="115"/>
      <c r="J42" s="115"/>
      <c r="K42" s="116"/>
      <c r="L42" s="120"/>
      <c r="M42" s="120"/>
      <c r="N42" s="120"/>
      <c r="O42" s="49"/>
      <c r="P42" s="160"/>
      <c r="Q42" s="161"/>
      <c r="R42" s="160"/>
      <c r="S42" s="161"/>
      <c r="T42" s="31"/>
      <c r="U42" s="143"/>
      <c r="V42" s="143"/>
      <c r="W42" s="142" t="str">
        <f t="shared" si="1"/>
        <v/>
      </c>
      <c r="X42" s="143"/>
      <c r="Y42" s="143"/>
      <c r="Z42" s="144"/>
      <c r="AA42" s="39">
        <v>0.1</v>
      </c>
      <c r="AB42" s="40"/>
      <c r="AC42" s="8"/>
      <c r="AD42" s="8"/>
    </row>
    <row r="43" spans="1:31" ht="25.5" customHeight="1">
      <c r="A43" s="40"/>
      <c r="B43" s="40"/>
      <c r="C43" s="40"/>
      <c r="D43" s="40"/>
      <c r="E43" s="40"/>
      <c r="F43" s="114"/>
      <c r="G43" s="115"/>
      <c r="H43" s="115"/>
      <c r="I43" s="115"/>
      <c r="J43" s="115"/>
      <c r="K43" s="116"/>
      <c r="L43" s="120"/>
      <c r="M43" s="120"/>
      <c r="N43" s="120"/>
      <c r="O43" s="49"/>
      <c r="P43" s="160"/>
      <c r="Q43" s="161"/>
      <c r="R43" s="160"/>
      <c r="S43" s="161"/>
      <c r="T43" s="31"/>
      <c r="U43" s="143"/>
      <c r="V43" s="143"/>
      <c r="W43" s="142" t="str">
        <f t="shared" si="1"/>
        <v/>
      </c>
      <c r="X43" s="143"/>
      <c r="Y43" s="143"/>
      <c r="Z43" s="144"/>
      <c r="AA43" s="39">
        <v>0.1</v>
      </c>
      <c r="AB43" s="40"/>
      <c r="AC43" s="8"/>
      <c r="AD43" s="8"/>
    </row>
    <row r="44" spans="1:31" ht="25.5" customHeight="1">
      <c r="A44" s="40"/>
      <c r="B44" s="40"/>
      <c r="C44" s="40"/>
      <c r="D44" s="40"/>
      <c r="E44" s="40"/>
      <c r="F44" s="114"/>
      <c r="G44" s="115"/>
      <c r="H44" s="115"/>
      <c r="I44" s="115"/>
      <c r="J44" s="115"/>
      <c r="K44" s="116"/>
      <c r="L44" s="120"/>
      <c r="M44" s="120"/>
      <c r="N44" s="120"/>
      <c r="O44" s="49"/>
      <c r="P44" s="160"/>
      <c r="Q44" s="161"/>
      <c r="R44" s="160"/>
      <c r="S44" s="161"/>
      <c r="T44" s="31"/>
      <c r="U44" s="143"/>
      <c r="V44" s="143"/>
      <c r="W44" s="142" t="str">
        <f t="shared" si="1"/>
        <v/>
      </c>
      <c r="X44" s="143"/>
      <c r="Y44" s="143"/>
      <c r="Z44" s="144"/>
      <c r="AA44" s="39">
        <v>0.1</v>
      </c>
      <c r="AB44" s="40"/>
      <c r="AC44" s="8"/>
      <c r="AD44" s="8"/>
    </row>
    <row r="45" spans="1:31" ht="25.5" customHeight="1">
      <c r="A45" s="40"/>
      <c r="B45" s="40"/>
      <c r="C45" s="40"/>
      <c r="D45" s="40"/>
      <c r="E45" s="40"/>
      <c r="F45" s="114"/>
      <c r="G45" s="115"/>
      <c r="H45" s="115"/>
      <c r="I45" s="115"/>
      <c r="J45" s="115"/>
      <c r="K45" s="116"/>
      <c r="L45" s="120"/>
      <c r="M45" s="120"/>
      <c r="N45" s="120"/>
      <c r="O45" s="49"/>
      <c r="P45" s="160"/>
      <c r="Q45" s="161"/>
      <c r="R45" s="160"/>
      <c r="S45" s="161"/>
      <c r="T45" s="31"/>
      <c r="U45" s="143"/>
      <c r="V45" s="143"/>
      <c r="W45" s="142" t="str">
        <f t="shared" si="1"/>
        <v/>
      </c>
      <c r="X45" s="143"/>
      <c r="Y45" s="143"/>
      <c r="Z45" s="144"/>
      <c r="AA45" s="39">
        <v>0.1</v>
      </c>
      <c r="AB45" s="40"/>
      <c r="AC45" s="8"/>
      <c r="AD45" s="8"/>
    </row>
    <row r="46" spans="1:31" ht="25.5" customHeight="1">
      <c r="A46" s="40"/>
      <c r="B46" s="40"/>
      <c r="C46" s="40"/>
      <c r="D46" s="40"/>
      <c r="E46" s="40"/>
      <c r="F46" s="114"/>
      <c r="G46" s="115"/>
      <c r="H46" s="115"/>
      <c r="I46" s="115"/>
      <c r="J46" s="115"/>
      <c r="K46" s="116"/>
      <c r="L46" s="120"/>
      <c r="M46" s="120"/>
      <c r="N46" s="120"/>
      <c r="O46" s="49"/>
      <c r="P46" s="160"/>
      <c r="Q46" s="161"/>
      <c r="R46" s="160"/>
      <c r="S46" s="161"/>
      <c r="T46" s="31"/>
      <c r="U46" s="143"/>
      <c r="V46" s="143"/>
      <c r="W46" s="142" t="str">
        <f t="shared" si="1"/>
        <v/>
      </c>
      <c r="X46" s="143"/>
      <c r="Y46" s="143"/>
      <c r="Z46" s="144"/>
      <c r="AA46" s="39">
        <v>0.1</v>
      </c>
      <c r="AB46" s="40"/>
      <c r="AC46" s="8"/>
      <c r="AD46" s="8"/>
    </row>
    <row r="47" spans="1:31" ht="25.5" customHeight="1" thickBot="1">
      <c r="A47" s="40"/>
      <c r="B47" s="40"/>
      <c r="C47" s="40"/>
      <c r="D47" s="40"/>
      <c r="E47" s="40"/>
      <c r="F47" s="114"/>
      <c r="G47" s="115"/>
      <c r="H47" s="115"/>
      <c r="I47" s="115"/>
      <c r="J47" s="115"/>
      <c r="K47" s="116"/>
      <c r="L47" s="120"/>
      <c r="M47" s="120"/>
      <c r="N47" s="120"/>
      <c r="O47" s="49"/>
      <c r="P47" s="160"/>
      <c r="Q47" s="161"/>
      <c r="R47" s="160"/>
      <c r="S47" s="161"/>
      <c r="T47" s="31"/>
      <c r="U47" s="143"/>
      <c r="V47" s="143"/>
      <c r="W47" s="156" t="str">
        <f t="shared" si="1"/>
        <v/>
      </c>
      <c r="X47" s="157"/>
      <c r="Y47" s="157"/>
      <c r="Z47" s="158"/>
      <c r="AA47" s="39">
        <v>0.1</v>
      </c>
      <c r="AB47" s="40"/>
      <c r="AC47" s="8"/>
      <c r="AD47" s="8"/>
      <c r="AE47" s="3"/>
    </row>
    <row r="48" spans="1:31" ht="26.25" customHeight="1" thickBot="1">
      <c r="A48" s="96" t="s">
        <v>40</v>
      </c>
      <c r="B48" s="96"/>
      <c r="C48" s="96"/>
      <c r="D48" s="96"/>
      <c r="E48" s="96"/>
      <c r="F48" s="96"/>
      <c r="G48" s="96"/>
      <c r="H48" s="96"/>
      <c r="I48" s="96"/>
      <c r="J48" s="96"/>
      <c r="K48" s="96"/>
      <c r="L48" s="96"/>
      <c r="M48" s="96"/>
      <c r="N48" s="96"/>
      <c r="O48" s="96"/>
      <c r="P48" s="96"/>
      <c r="Q48" s="96"/>
      <c r="R48" s="96"/>
      <c r="S48" s="96"/>
      <c r="T48" s="96"/>
      <c r="U48" s="96"/>
      <c r="V48" s="96"/>
      <c r="W48" s="96"/>
      <c r="X48" s="96"/>
      <c r="Y48" s="96"/>
      <c r="Z48" s="96"/>
      <c r="AA48" s="96"/>
      <c r="AB48" s="96"/>
      <c r="AC48" s="96"/>
      <c r="AD48" s="7"/>
    </row>
    <row r="49" spans="1:31" ht="28.5" customHeight="1">
      <c r="A49" s="41" t="s">
        <v>16</v>
      </c>
      <c r="B49" s="41"/>
      <c r="C49" s="41" t="s">
        <v>12</v>
      </c>
      <c r="D49" s="41"/>
      <c r="E49" s="41"/>
      <c r="F49" s="52" t="s">
        <v>17</v>
      </c>
      <c r="G49" s="50"/>
      <c r="H49" s="50"/>
      <c r="I49" s="50"/>
      <c r="J49" s="50"/>
      <c r="K49" s="51"/>
      <c r="L49" s="50" t="s">
        <v>30</v>
      </c>
      <c r="M49" s="50"/>
      <c r="N49" s="50"/>
      <c r="O49" s="51"/>
      <c r="P49" s="150" t="s">
        <v>31</v>
      </c>
      <c r="Q49" s="151"/>
      <c r="R49" s="150" t="s">
        <v>32</v>
      </c>
      <c r="S49" s="151"/>
      <c r="T49" s="148" t="s">
        <v>38</v>
      </c>
      <c r="U49" s="149"/>
      <c r="V49" s="149"/>
      <c r="W49" s="145" t="s">
        <v>37</v>
      </c>
      <c r="X49" s="146"/>
      <c r="Y49" s="146"/>
      <c r="Z49" s="147"/>
      <c r="AA49" s="49" t="s">
        <v>15</v>
      </c>
      <c r="AB49" s="40"/>
      <c r="AC49" s="4" t="s">
        <v>28</v>
      </c>
      <c r="AD49" s="4" t="s">
        <v>46</v>
      </c>
      <c r="AE49" s="3"/>
    </row>
    <row r="50" spans="1:31" ht="25.5" customHeight="1">
      <c r="A50" s="121"/>
      <c r="B50" s="40"/>
      <c r="C50" s="40"/>
      <c r="D50" s="40"/>
      <c r="E50" s="40"/>
      <c r="F50" s="159"/>
      <c r="G50" s="159"/>
      <c r="H50" s="159"/>
      <c r="I50" s="159"/>
      <c r="J50" s="159"/>
      <c r="K50" s="159"/>
      <c r="L50" s="40"/>
      <c r="M50" s="40"/>
      <c r="N50" s="40"/>
      <c r="O50" s="40"/>
      <c r="P50" s="160"/>
      <c r="Q50" s="161"/>
      <c r="R50" s="160"/>
      <c r="S50" s="161"/>
      <c r="T50" s="31"/>
      <c r="U50" s="143"/>
      <c r="V50" s="143"/>
      <c r="W50" s="142" t="str">
        <f t="shared" ref="W50:W68" si="2">IF(T50="","",($P50*$T50))</f>
        <v/>
      </c>
      <c r="X50" s="143"/>
      <c r="Y50" s="143"/>
      <c r="Z50" s="144"/>
      <c r="AA50" s="39">
        <v>0.1</v>
      </c>
      <c r="AB50" s="40"/>
      <c r="AC50" s="8"/>
      <c r="AD50" s="8"/>
      <c r="AE50" s="3"/>
    </row>
    <row r="51" spans="1:31" ht="25.5" customHeight="1">
      <c r="A51" s="40"/>
      <c r="B51" s="40"/>
      <c r="C51" s="40"/>
      <c r="D51" s="40"/>
      <c r="E51" s="40"/>
      <c r="F51" s="114"/>
      <c r="G51" s="115"/>
      <c r="H51" s="115"/>
      <c r="I51" s="115"/>
      <c r="J51" s="115"/>
      <c r="K51" s="116"/>
      <c r="L51" s="120"/>
      <c r="M51" s="120"/>
      <c r="N51" s="120"/>
      <c r="O51" s="49"/>
      <c r="P51" s="160"/>
      <c r="Q51" s="161"/>
      <c r="R51" s="160"/>
      <c r="S51" s="161"/>
      <c r="T51" s="31"/>
      <c r="U51" s="143"/>
      <c r="V51" s="143"/>
      <c r="W51" s="142" t="str">
        <f t="shared" si="2"/>
        <v/>
      </c>
      <c r="X51" s="143"/>
      <c r="Y51" s="143"/>
      <c r="Z51" s="144"/>
      <c r="AA51" s="39">
        <v>0.1</v>
      </c>
      <c r="AB51" s="40"/>
      <c r="AC51" s="8"/>
      <c r="AD51" s="8"/>
    </row>
    <row r="52" spans="1:31" ht="25.5" customHeight="1">
      <c r="A52" s="40"/>
      <c r="B52" s="40"/>
      <c r="C52" s="40"/>
      <c r="D52" s="40"/>
      <c r="E52" s="40"/>
      <c r="F52" s="114"/>
      <c r="G52" s="115"/>
      <c r="H52" s="115"/>
      <c r="I52" s="115"/>
      <c r="J52" s="115"/>
      <c r="K52" s="116"/>
      <c r="L52" s="120"/>
      <c r="M52" s="120"/>
      <c r="N52" s="120"/>
      <c r="O52" s="49"/>
      <c r="P52" s="160"/>
      <c r="Q52" s="161"/>
      <c r="R52" s="160"/>
      <c r="S52" s="161"/>
      <c r="T52" s="31"/>
      <c r="U52" s="143"/>
      <c r="V52" s="143"/>
      <c r="W52" s="142" t="str">
        <f t="shared" si="2"/>
        <v/>
      </c>
      <c r="X52" s="143"/>
      <c r="Y52" s="143"/>
      <c r="Z52" s="144"/>
      <c r="AA52" s="39">
        <v>0.1</v>
      </c>
      <c r="AB52" s="40"/>
      <c r="AC52" s="8"/>
      <c r="AD52" s="8"/>
    </row>
    <row r="53" spans="1:31" ht="25.5" customHeight="1">
      <c r="A53" s="40"/>
      <c r="B53" s="40"/>
      <c r="C53" s="40"/>
      <c r="D53" s="40"/>
      <c r="E53" s="40"/>
      <c r="F53" s="114"/>
      <c r="G53" s="115"/>
      <c r="H53" s="115"/>
      <c r="I53" s="115"/>
      <c r="J53" s="115"/>
      <c r="K53" s="116"/>
      <c r="L53" s="120"/>
      <c r="M53" s="120"/>
      <c r="N53" s="120"/>
      <c r="O53" s="49"/>
      <c r="P53" s="160"/>
      <c r="Q53" s="161"/>
      <c r="R53" s="160"/>
      <c r="S53" s="161"/>
      <c r="T53" s="31"/>
      <c r="U53" s="143"/>
      <c r="V53" s="143"/>
      <c r="W53" s="142" t="str">
        <f t="shared" si="2"/>
        <v/>
      </c>
      <c r="X53" s="143"/>
      <c r="Y53" s="143"/>
      <c r="Z53" s="144"/>
      <c r="AA53" s="39">
        <v>0.1</v>
      </c>
      <c r="AB53" s="40"/>
      <c r="AC53" s="8"/>
      <c r="AD53" s="8"/>
    </row>
    <row r="54" spans="1:31" ht="25.5" customHeight="1">
      <c r="A54" s="40"/>
      <c r="B54" s="40"/>
      <c r="C54" s="40"/>
      <c r="D54" s="40"/>
      <c r="E54" s="40"/>
      <c r="F54" s="114"/>
      <c r="G54" s="115"/>
      <c r="H54" s="115"/>
      <c r="I54" s="115"/>
      <c r="J54" s="115"/>
      <c r="K54" s="116"/>
      <c r="L54" s="120"/>
      <c r="M54" s="120"/>
      <c r="N54" s="120"/>
      <c r="O54" s="49"/>
      <c r="P54" s="160"/>
      <c r="Q54" s="161"/>
      <c r="R54" s="160"/>
      <c r="S54" s="161"/>
      <c r="T54" s="31"/>
      <c r="U54" s="143"/>
      <c r="V54" s="143"/>
      <c r="W54" s="142" t="str">
        <f t="shared" si="2"/>
        <v/>
      </c>
      <c r="X54" s="143"/>
      <c r="Y54" s="143"/>
      <c r="Z54" s="144"/>
      <c r="AA54" s="39">
        <v>0.1</v>
      </c>
      <c r="AB54" s="40"/>
      <c r="AC54" s="8"/>
      <c r="AD54" s="8"/>
    </row>
    <row r="55" spans="1:31" ht="25.5" customHeight="1">
      <c r="A55" s="40"/>
      <c r="B55" s="40"/>
      <c r="C55" s="40"/>
      <c r="D55" s="40"/>
      <c r="E55" s="40"/>
      <c r="F55" s="114"/>
      <c r="G55" s="115"/>
      <c r="H55" s="115"/>
      <c r="I55" s="115"/>
      <c r="J55" s="115"/>
      <c r="K55" s="116"/>
      <c r="L55" s="120"/>
      <c r="M55" s="120"/>
      <c r="N55" s="120"/>
      <c r="O55" s="49"/>
      <c r="P55" s="160"/>
      <c r="Q55" s="161"/>
      <c r="R55" s="160"/>
      <c r="S55" s="161"/>
      <c r="T55" s="31"/>
      <c r="U55" s="143"/>
      <c r="V55" s="143"/>
      <c r="W55" s="142" t="str">
        <f t="shared" si="2"/>
        <v/>
      </c>
      <c r="X55" s="143"/>
      <c r="Y55" s="143"/>
      <c r="Z55" s="144"/>
      <c r="AA55" s="39">
        <v>0.1</v>
      </c>
      <c r="AB55" s="40"/>
      <c r="AC55" s="8"/>
      <c r="AD55" s="8"/>
    </row>
    <row r="56" spans="1:31" ht="25.5" customHeight="1">
      <c r="A56" s="40"/>
      <c r="B56" s="40"/>
      <c r="C56" s="40"/>
      <c r="D56" s="40"/>
      <c r="E56" s="40"/>
      <c r="F56" s="114"/>
      <c r="G56" s="115"/>
      <c r="H56" s="115"/>
      <c r="I56" s="115"/>
      <c r="J56" s="115"/>
      <c r="K56" s="116"/>
      <c r="L56" s="120"/>
      <c r="M56" s="120"/>
      <c r="N56" s="120"/>
      <c r="O56" s="49"/>
      <c r="P56" s="160"/>
      <c r="Q56" s="161"/>
      <c r="R56" s="160"/>
      <c r="S56" s="161"/>
      <c r="T56" s="31"/>
      <c r="U56" s="143"/>
      <c r="V56" s="143"/>
      <c r="W56" s="142" t="str">
        <f t="shared" si="2"/>
        <v/>
      </c>
      <c r="X56" s="143"/>
      <c r="Y56" s="143"/>
      <c r="Z56" s="144"/>
      <c r="AA56" s="39">
        <v>0.1</v>
      </c>
      <c r="AB56" s="40"/>
      <c r="AC56" s="8"/>
      <c r="AD56" s="8"/>
    </row>
    <row r="57" spans="1:31" ht="25.5" customHeight="1">
      <c r="A57" s="40"/>
      <c r="B57" s="40"/>
      <c r="C57" s="40"/>
      <c r="D57" s="40"/>
      <c r="E57" s="40"/>
      <c r="F57" s="114"/>
      <c r="G57" s="115"/>
      <c r="H57" s="115"/>
      <c r="I57" s="115"/>
      <c r="J57" s="115"/>
      <c r="K57" s="116"/>
      <c r="L57" s="120"/>
      <c r="M57" s="120"/>
      <c r="N57" s="120"/>
      <c r="O57" s="49"/>
      <c r="P57" s="160"/>
      <c r="Q57" s="161"/>
      <c r="R57" s="160"/>
      <c r="S57" s="161"/>
      <c r="T57" s="31"/>
      <c r="U57" s="143"/>
      <c r="V57" s="143"/>
      <c r="W57" s="142" t="str">
        <f t="shared" si="2"/>
        <v/>
      </c>
      <c r="X57" s="143"/>
      <c r="Y57" s="143"/>
      <c r="Z57" s="144"/>
      <c r="AA57" s="39">
        <v>0.1</v>
      </c>
      <c r="AB57" s="40"/>
      <c r="AC57" s="8"/>
      <c r="AD57" s="8"/>
    </row>
    <row r="58" spans="1:31" ht="25.5" customHeight="1">
      <c r="A58" s="40"/>
      <c r="B58" s="40"/>
      <c r="C58" s="40"/>
      <c r="D58" s="40"/>
      <c r="E58" s="40"/>
      <c r="F58" s="114"/>
      <c r="G58" s="115"/>
      <c r="H58" s="115"/>
      <c r="I58" s="115"/>
      <c r="J58" s="115"/>
      <c r="K58" s="116"/>
      <c r="L58" s="120"/>
      <c r="M58" s="120"/>
      <c r="N58" s="120"/>
      <c r="O58" s="49"/>
      <c r="P58" s="160"/>
      <c r="Q58" s="161"/>
      <c r="R58" s="160"/>
      <c r="S58" s="161"/>
      <c r="T58" s="31"/>
      <c r="U58" s="143"/>
      <c r="V58" s="143"/>
      <c r="W58" s="142" t="str">
        <f t="shared" si="2"/>
        <v/>
      </c>
      <c r="X58" s="143"/>
      <c r="Y58" s="143"/>
      <c r="Z58" s="144"/>
      <c r="AA58" s="39">
        <v>0.1</v>
      </c>
      <c r="AB58" s="40"/>
      <c r="AC58" s="8"/>
      <c r="AD58" s="8"/>
    </row>
    <row r="59" spans="1:31" ht="25.5" customHeight="1">
      <c r="A59" s="40"/>
      <c r="B59" s="40"/>
      <c r="C59" s="40"/>
      <c r="D59" s="40"/>
      <c r="E59" s="40"/>
      <c r="F59" s="114"/>
      <c r="G59" s="115"/>
      <c r="H59" s="115"/>
      <c r="I59" s="115"/>
      <c r="J59" s="115"/>
      <c r="K59" s="116"/>
      <c r="L59" s="120"/>
      <c r="M59" s="120"/>
      <c r="N59" s="120"/>
      <c r="O59" s="49"/>
      <c r="P59" s="160"/>
      <c r="Q59" s="161"/>
      <c r="R59" s="160"/>
      <c r="S59" s="161"/>
      <c r="T59" s="31"/>
      <c r="U59" s="143"/>
      <c r="V59" s="143"/>
      <c r="W59" s="142" t="str">
        <f t="shared" si="2"/>
        <v/>
      </c>
      <c r="X59" s="143"/>
      <c r="Y59" s="143"/>
      <c r="Z59" s="144"/>
      <c r="AA59" s="39">
        <v>0.08</v>
      </c>
      <c r="AB59" s="40"/>
      <c r="AC59" s="8"/>
      <c r="AD59" s="8"/>
    </row>
    <row r="60" spans="1:31" ht="25.5" customHeight="1">
      <c r="A60" s="40"/>
      <c r="B60" s="40"/>
      <c r="C60" s="40"/>
      <c r="D60" s="40"/>
      <c r="E60" s="40"/>
      <c r="F60" s="114"/>
      <c r="G60" s="115"/>
      <c r="H60" s="115"/>
      <c r="I60" s="115"/>
      <c r="J60" s="115"/>
      <c r="K60" s="116"/>
      <c r="L60" s="120"/>
      <c r="M60" s="120"/>
      <c r="N60" s="120"/>
      <c r="O60" s="49"/>
      <c r="P60" s="160"/>
      <c r="Q60" s="161"/>
      <c r="R60" s="160"/>
      <c r="S60" s="161"/>
      <c r="T60" s="31"/>
      <c r="U60" s="143"/>
      <c r="V60" s="143"/>
      <c r="W60" s="142" t="str">
        <f t="shared" si="2"/>
        <v/>
      </c>
      <c r="X60" s="143"/>
      <c r="Y60" s="143"/>
      <c r="Z60" s="144"/>
      <c r="AA60" s="39">
        <v>0.1</v>
      </c>
      <c r="AB60" s="40"/>
      <c r="AC60" s="8"/>
      <c r="AD60" s="8"/>
    </row>
    <row r="61" spans="1:31" ht="25.5" customHeight="1">
      <c r="A61" s="40"/>
      <c r="B61" s="40"/>
      <c r="C61" s="40"/>
      <c r="D61" s="40"/>
      <c r="E61" s="40"/>
      <c r="F61" s="114"/>
      <c r="G61" s="115"/>
      <c r="H61" s="115"/>
      <c r="I61" s="115"/>
      <c r="J61" s="115"/>
      <c r="K61" s="116"/>
      <c r="L61" s="120"/>
      <c r="M61" s="120"/>
      <c r="N61" s="120"/>
      <c r="O61" s="49"/>
      <c r="P61" s="160"/>
      <c r="Q61" s="161"/>
      <c r="R61" s="160"/>
      <c r="S61" s="161"/>
      <c r="T61" s="31"/>
      <c r="U61" s="143"/>
      <c r="V61" s="143"/>
      <c r="W61" s="142" t="str">
        <f t="shared" si="2"/>
        <v/>
      </c>
      <c r="X61" s="143"/>
      <c r="Y61" s="143"/>
      <c r="Z61" s="144"/>
      <c r="AA61" s="39">
        <v>0.1</v>
      </c>
      <c r="AB61" s="40"/>
      <c r="AC61" s="8"/>
      <c r="AD61" s="8"/>
    </row>
    <row r="62" spans="1:31" ht="25.5" customHeight="1">
      <c r="A62" s="40"/>
      <c r="B62" s="40"/>
      <c r="C62" s="40"/>
      <c r="D62" s="40"/>
      <c r="E62" s="40"/>
      <c r="F62" s="114"/>
      <c r="G62" s="115"/>
      <c r="H62" s="115"/>
      <c r="I62" s="115"/>
      <c r="J62" s="115"/>
      <c r="K62" s="116"/>
      <c r="L62" s="120"/>
      <c r="M62" s="120"/>
      <c r="N62" s="120"/>
      <c r="O62" s="49"/>
      <c r="P62" s="160"/>
      <c r="Q62" s="161"/>
      <c r="R62" s="160"/>
      <c r="S62" s="161"/>
      <c r="T62" s="31"/>
      <c r="U62" s="143"/>
      <c r="V62" s="143"/>
      <c r="W62" s="142" t="str">
        <f t="shared" si="2"/>
        <v/>
      </c>
      <c r="X62" s="143"/>
      <c r="Y62" s="143"/>
      <c r="Z62" s="144"/>
      <c r="AA62" s="39">
        <v>0.1</v>
      </c>
      <c r="AB62" s="40"/>
      <c r="AC62" s="8"/>
      <c r="AD62" s="8"/>
    </row>
    <row r="63" spans="1:31" ht="25.5" customHeight="1">
      <c r="A63" s="40"/>
      <c r="B63" s="40"/>
      <c r="C63" s="40"/>
      <c r="D63" s="40"/>
      <c r="E63" s="40"/>
      <c r="F63" s="114"/>
      <c r="G63" s="115"/>
      <c r="H63" s="115"/>
      <c r="I63" s="115"/>
      <c r="J63" s="115"/>
      <c r="K63" s="116"/>
      <c r="L63" s="120"/>
      <c r="M63" s="120"/>
      <c r="N63" s="120"/>
      <c r="O63" s="49"/>
      <c r="P63" s="160"/>
      <c r="Q63" s="161"/>
      <c r="R63" s="160"/>
      <c r="S63" s="161"/>
      <c r="T63" s="31"/>
      <c r="U63" s="143"/>
      <c r="V63" s="143"/>
      <c r="W63" s="142" t="str">
        <f t="shared" si="2"/>
        <v/>
      </c>
      <c r="X63" s="143"/>
      <c r="Y63" s="143"/>
      <c r="Z63" s="144"/>
      <c r="AA63" s="39">
        <v>0.1</v>
      </c>
      <c r="AB63" s="40"/>
      <c r="AC63" s="8"/>
      <c r="AD63" s="8"/>
    </row>
    <row r="64" spans="1:31" ht="25.5" customHeight="1">
      <c r="A64" s="40"/>
      <c r="B64" s="40"/>
      <c r="C64" s="40"/>
      <c r="D64" s="40"/>
      <c r="E64" s="40"/>
      <c r="F64" s="114"/>
      <c r="G64" s="115"/>
      <c r="H64" s="115"/>
      <c r="I64" s="115"/>
      <c r="J64" s="115"/>
      <c r="K64" s="116"/>
      <c r="L64" s="120"/>
      <c r="M64" s="120"/>
      <c r="N64" s="120"/>
      <c r="O64" s="49"/>
      <c r="P64" s="160"/>
      <c r="Q64" s="161"/>
      <c r="R64" s="160"/>
      <c r="S64" s="161"/>
      <c r="T64" s="31"/>
      <c r="U64" s="143"/>
      <c r="V64" s="143"/>
      <c r="W64" s="142" t="str">
        <f t="shared" si="2"/>
        <v/>
      </c>
      <c r="X64" s="143"/>
      <c r="Y64" s="143"/>
      <c r="Z64" s="144"/>
      <c r="AA64" s="39">
        <v>0.1</v>
      </c>
      <c r="AB64" s="40"/>
      <c r="AC64" s="8"/>
      <c r="AD64" s="8"/>
    </row>
    <row r="65" spans="1:31" ht="25.5" customHeight="1">
      <c r="A65" s="40"/>
      <c r="B65" s="40"/>
      <c r="C65" s="40"/>
      <c r="D65" s="40"/>
      <c r="E65" s="40"/>
      <c r="F65" s="114"/>
      <c r="G65" s="115"/>
      <c r="H65" s="115"/>
      <c r="I65" s="115"/>
      <c r="J65" s="115"/>
      <c r="K65" s="116"/>
      <c r="L65" s="120"/>
      <c r="M65" s="120"/>
      <c r="N65" s="120"/>
      <c r="O65" s="49"/>
      <c r="P65" s="160"/>
      <c r="Q65" s="161"/>
      <c r="R65" s="160"/>
      <c r="S65" s="161"/>
      <c r="T65" s="31"/>
      <c r="U65" s="143"/>
      <c r="V65" s="143"/>
      <c r="W65" s="142" t="str">
        <f t="shared" si="2"/>
        <v/>
      </c>
      <c r="X65" s="143"/>
      <c r="Y65" s="143"/>
      <c r="Z65" s="144"/>
      <c r="AA65" s="39">
        <v>0.1</v>
      </c>
      <c r="AB65" s="40"/>
      <c r="AC65" s="8"/>
      <c r="AD65" s="8"/>
    </row>
    <row r="66" spans="1:31" ht="25.5" customHeight="1">
      <c r="A66" s="40"/>
      <c r="B66" s="40"/>
      <c r="C66" s="40"/>
      <c r="D66" s="40"/>
      <c r="E66" s="40"/>
      <c r="F66" s="114"/>
      <c r="G66" s="115"/>
      <c r="H66" s="115"/>
      <c r="I66" s="115"/>
      <c r="J66" s="115"/>
      <c r="K66" s="116"/>
      <c r="L66" s="120"/>
      <c r="M66" s="120"/>
      <c r="N66" s="120"/>
      <c r="O66" s="49"/>
      <c r="P66" s="160"/>
      <c r="Q66" s="161"/>
      <c r="R66" s="160"/>
      <c r="S66" s="161"/>
      <c r="T66" s="31"/>
      <c r="U66" s="143"/>
      <c r="V66" s="143"/>
      <c r="W66" s="142" t="str">
        <f t="shared" si="2"/>
        <v/>
      </c>
      <c r="X66" s="143"/>
      <c r="Y66" s="143"/>
      <c r="Z66" s="144"/>
      <c r="AA66" s="39">
        <v>0.1</v>
      </c>
      <c r="AB66" s="40"/>
      <c r="AC66" s="8"/>
      <c r="AD66" s="8"/>
    </row>
    <row r="67" spans="1:31" ht="25.5" customHeight="1">
      <c r="A67" s="40"/>
      <c r="B67" s="40"/>
      <c r="C67" s="40"/>
      <c r="D67" s="40"/>
      <c r="E67" s="40"/>
      <c r="F67" s="114"/>
      <c r="G67" s="115"/>
      <c r="H67" s="115"/>
      <c r="I67" s="115"/>
      <c r="J67" s="115"/>
      <c r="K67" s="116"/>
      <c r="L67" s="120"/>
      <c r="M67" s="120"/>
      <c r="N67" s="120"/>
      <c r="O67" s="49"/>
      <c r="P67" s="160"/>
      <c r="Q67" s="161"/>
      <c r="R67" s="160"/>
      <c r="S67" s="161"/>
      <c r="T67" s="31"/>
      <c r="U67" s="143"/>
      <c r="V67" s="143"/>
      <c r="W67" s="142" t="str">
        <f t="shared" si="2"/>
        <v/>
      </c>
      <c r="X67" s="143"/>
      <c r="Y67" s="143"/>
      <c r="Z67" s="144"/>
      <c r="AA67" s="39">
        <v>0.1</v>
      </c>
      <c r="AB67" s="40"/>
      <c r="AC67" s="8"/>
      <c r="AD67" s="8"/>
    </row>
    <row r="68" spans="1:31" ht="25.5" customHeight="1" thickBot="1">
      <c r="A68" s="40"/>
      <c r="B68" s="40"/>
      <c r="C68" s="40"/>
      <c r="D68" s="40"/>
      <c r="E68" s="40"/>
      <c r="F68" s="114"/>
      <c r="G68" s="115"/>
      <c r="H68" s="115"/>
      <c r="I68" s="115"/>
      <c r="J68" s="115"/>
      <c r="K68" s="116"/>
      <c r="L68" s="120"/>
      <c r="M68" s="120"/>
      <c r="N68" s="120"/>
      <c r="O68" s="49"/>
      <c r="P68" s="160"/>
      <c r="Q68" s="161"/>
      <c r="R68" s="160"/>
      <c r="S68" s="161"/>
      <c r="T68" s="31"/>
      <c r="U68" s="143"/>
      <c r="V68" s="143"/>
      <c r="W68" s="156" t="str">
        <f t="shared" si="2"/>
        <v/>
      </c>
      <c r="X68" s="157"/>
      <c r="Y68" s="157"/>
      <c r="Z68" s="158"/>
      <c r="AA68" s="39">
        <v>0.1</v>
      </c>
      <c r="AB68" s="40"/>
      <c r="AC68" s="8"/>
      <c r="AD68" s="8"/>
      <c r="AE68" s="3"/>
    </row>
    <row r="69" spans="1:31" ht="26.25" customHeight="1" thickBot="1">
      <c r="A69" s="96" t="s">
        <v>40</v>
      </c>
      <c r="B69" s="96"/>
      <c r="C69" s="96"/>
      <c r="D69" s="96"/>
      <c r="E69" s="96"/>
      <c r="F69" s="96"/>
      <c r="G69" s="96"/>
      <c r="H69" s="96"/>
      <c r="I69" s="96"/>
      <c r="J69" s="96"/>
      <c r="K69" s="96"/>
      <c r="L69" s="96"/>
      <c r="M69" s="96"/>
      <c r="N69" s="96"/>
      <c r="O69" s="96"/>
      <c r="P69" s="96"/>
      <c r="Q69" s="96"/>
      <c r="R69" s="96"/>
      <c r="S69" s="96"/>
      <c r="T69" s="96"/>
      <c r="U69" s="96"/>
      <c r="V69" s="96"/>
      <c r="W69" s="96"/>
      <c r="X69" s="96"/>
      <c r="Y69" s="96"/>
      <c r="Z69" s="96"/>
      <c r="AA69" s="96"/>
      <c r="AB69" s="96"/>
      <c r="AC69" s="96"/>
      <c r="AD69" s="7"/>
    </row>
    <row r="70" spans="1:31" ht="28.5" customHeight="1">
      <c r="A70" s="41" t="s">
        <v>16</v>
      </c>
      <c r="B70" s="41"/>
      <c r="C70" s="41" t="s">
        <v>12</v>
      </c>
      <c r="D70" s="41"/>
      <c r="E70" s="41"/>
      <c r="F70" s="52" t="s">
        <v>17</v>
      </c>
      <c r="G70" s="50"/>
      <c r="H70" s="50"/>
      <c r="I70" s="50"/>
      <c r="J70" s="50"/>
      <c r="K70" s="51"/>
      <c r="L70" s="50" t="s">
        <v>30</v>
      </c>
      <c r="M70" s="50"/>
      <c r="N70" s="50"/>
      <c r="O70" s="51"/>
      <c r="P70" s="150" t="s">
        <v>31</v>
      </c>
      <c r="Q70" s="151"/>
      <c r="R70" s="150" t="s">
        <v>32</v>
      </c>
      <c r="S70" s="151"/>
      <c r="T70" s="148" t="s">
        <v>38</v>
      </c>
      <c r="U70" s="149"/>
      <c r="V70" s="149"/>
      <c r="W70" s="145" t="s">
        <v>37</v>
      </c>
      <c r="X70" s="146"/>
      <c r="Y70" s="146"/>
      <c r="Z70" s="147"/>
      <c r="AA70" s="49" t="s">
        <v>15</v>
      </c>
      <c r="AB70" s="40"/>
      <c r="AC70" s="4" t="s">
        <v>28</v>
      </c>
      <c r="AD70" s="4" t="s">
        <v>46</v>
      </c>
      <c r="AE70" s="3"/>
    </row>
    <row r="71" spans="1:31" ht="25.5" customHeight="1">
      <c r="A71" s="121"/>
      <c r="B71" s="40"/>
      <c r="C71" s="40"/>
      <c r="D71" s="40"/>
      <c r="E71" s="40"/>
      <c r="F71" s="159"/>
      <c r="G71" s="159"/>
      <c r="H71" s="159"/>
      <c r="I71" s="159"/>
      <c r="J71" s="159"/>
      <c r="K71" s="159"/>
      <c r="L71" s="40"/>
      <c r="M71" s="40"/>
      <c r="N71" s="40"/>
      <c r="O71" s="40"/>
      <c r="P71" s="160"/>
      <c r="Q71" s="161"/>
      <c r="R71" s="160"/>
      <c r="S71" s="161"/>
      <c r="T71" s="31"/>
      <c r="U71" s="143"/>
      <c r="V71" s="143"/>
      <c r="W71" s="142" t="str">
        <f t="shared" ref="W71:W89" si="3">IF(T71="","",($P71*$T71))</f>
        <v/>
      </c>
      <c r="X71" s="143"/>
      <c r="Y71" s="143"/>
      <c r="Z71" s="144"/>
      <c r="AA71" s="39">
        <v>0.1</v>
      </c>
      <c r="AB71" s="40"/>
      <c r="AC71" s="8"/>
      <c r="AD71" s="8"/>
      <c r="AE71" s="3"/>
    </row>
    <row r="72" spans="1:31" ht="25.5" customHeight="1">
      <c r="A72" s="40"/>
      <c r="B72" s="40"/>
      <c r="C72" s="40"/>
      <c r="D72" s="40"/>
      <c r="E72" s="40"/>
      <c r="F72" s="114"/>
      <c r="G72" s="115"/>
      <c r="H72" s="115"/>
      <c r="I72" s="115"/>
      <c r="J72" s="115"/>
      <c r="K72" s="116"/>
      <c r="L72" s="120"/>
      <c r="M72" s="120"/>
      <c r="N72" s="120"/>
      <c r="O72" s="49"/>
      <c r="P72" s="160"/>
      <c r="Q72" s="161"/>
      <c r="R72" s="160"/>
      <c r="S72" s="161"/>
      <c r="T72" s="31"/>
      <c r="U72" s="143"/>
      <c r="V72" s="143"/>
      <c r="W72" s="142" t="str">
        <f t="shared" si="3"/>
        <v/>
      </c>
      <c r="X72" s="143"/>
      <c r="Y72" s="143"/>
      <c r="Z72" s="144"/>
      <c r="AA72" s="39">
        <v>0.1</v>
      </c>
      <c r="AB72" s="40"/>
      <c r="AC72" s="8"/>
      <c r="AD72" s="8"/>
    </row>
    <row r="73" spans="1:31" ht="25.5" customHeight="1">
      <c r="A73" s="40"/>
      <c r="B73" s="40"/>
      <c r="C73" s="40"/>
      <c r="D73" s="40"/>
      <c r="E73" s="40"/>
      <c r="F73" s="114"/>
      <c r="G73" s="115"/>
      <c r="H73" s="115"/>
      <c r="I73" s="115"/>
      <c r="J73" s="115"/>
      <c r="K73" s="116"/>
      <c r="L73" s="120"/>
      <c r="M73" s="120"/>
      <c r="N73" s="120"/>
      <c r="O73" s="49"/>
      <c r="P73" s="160"/>
      <c r="Q73" s="161"/>
      <c r="R73" s="160"/>
      <c r="S73" s="161"/>
      <c r="T73" s="31"/>
      <c r="U73" s="143"/>
      <c r="V73" s="143"/>
      <c r="W73" s="142" t="str">
        <f t="shared" si="3"/>
        <v/>
      </c>
      <c r="X73" s="143"/>
      <c r="Y73" s="143"/>
      <c r="Z73" s="144"/>
      <c r="AA73" s="39">
        <v>0.1</v>
      </c>
      <c r="AB73" s="40"/>
      <c r="AC73" s="8"/>
      <c r="AD73" s="8"/>
    </row>
    <row r="74" spans="1:31" ht="25.5" customHeight="1">
      <c r="A74" s="40"/>
      <c r="B74" s="40"/>
      <c r="C74" s="40"/>
      <c r="D74" s="40"/>
      <c r="E74" s="40"/>
      <c r="F74" s="114"/>
      <c r="G74" s="115"/>
      <c r="H74" s="115"/>
      <c r="I74" s="115"/>
      <c r="J74" s="115"/>
      <c r="K74" s="116"/>
      <c r="L74" s="120"/>
      <c r="M74" s="120"/>
      <c r="N74" s="120"/>
      <c r="O74" s="49"/>
      <c r="P74" s="160"/>
      <c r="Q74" s="161"/>
      <c r="R74" s="160"/>
      <c r="S74" s="161"/>
      <c r="T74" s="31"/>
      <c r="U74" s="143"/>
      <c r="V74" s="143"/>
      <c r="W74" s="142" t="str">
        <f t="shared" si="3"/>
        <v/>
      </c>
      <c r="X74" s="143"/>
      <c r="Y74" s="143"/>
      <c r="Z74" s="144"/>
      <c r="AA74" s="39">
        <v>0.1</v>
      </c>
      <c r="AB74" s="40"/>
      <c r="AC74" s="8"/>
      <c r="AD74" s="8"/>
    </row>
    <row r="75" spans="1:31" ht="25.5" customHeight="1">
      <c r="A75" s="40"/>
      <c r="B75" s="40"/>
      <c r="C75" s="40"/>
      <c r="D75" s="40"/>
      <c r="E75" s="40"/>
      <c r="F75" s="114"/>
      <c r="G75" s="115"/>
      <c r="H75" s="115"/>
      <c r="I75" s="115"/>
      <c r="J75" s="115"/>
      <c r="K75" s="116"/>
      <c r="L75" s="120"/>
      <c r="M75" s="120"/>
      <c r="N75" s="120"/>
      <c r="O75" s="49"/>
      <c r="P75" s="160"/>
      <c r="Q75" s="161"/>
      <c r="R75" s="160"/>
      <c r="S75" s="161"/>
      <c r="T75" s="31"/>
      <c r="U75" s="143"/>
      <c r="V75" s="143"/>
      <c r="W75" s="142" t="str">
        <f t="shared" si="3"/>
        <v/>
      </c>
      <c r="X75" s="143"/>
      <c r="Y75" s="143"/>
      <c r="Z75" s="144"/>
      <c r="AA75" s="39">
        <v>0.1</v>
      </c>
      <c r="AB75" s="40"/>
      <c r="AC75" s="8"/>
      <c r="AD75" s="8"/>
    </row>
    <row r="76" spans="1:31" ht="25.5" customHeight="1">
      <c r="A76" s="40"/>
      <c r="B76" s="40"/>
      <c r="C76" s="40"/>
      <c r="D76" s="40"/>
      <c r="E76" s="40"/>
      <c r="F76" s="114"/>
      <c r="G76" s="115"/>
      <c r="H76" s="115"/>
      <c r="I76" s="115"/>
      <c r="J76" s="115"/>
      <c r="K76" s="116"/>
      <c r="L76" s="120"/>
      <c r="M76" s="120"/>
      <c r="N76" s="120"/>
      <c r="O76" s="49"/>
      <c r="P76" s="160"/>
      <c r="Q76" s="161"/>
      <c r="R76" s="160"/>
      <c r="S76" s="161"/>
      <c r="T76" s="31"/>
      <c r="U76" s="143"/>
      <c r="V76" s="143"/>
      <c r="W76" s="142" t="str">
        <f t="shared" si="3"/>
        <v/>
      </c>
      <c r="X76" s="143"/>
      <c r="Y76" s="143"/>
      <c r="Z76" s="144"/>
      <c r="AA76" s="39">
        <v>0.1</v>
      </c>
      <c r="AB76" s="40"/>
      <c r="AC76" s="8"/>
      <c r="AD76" s="8"/>
    </row>
    <row r="77" spans="1:31" ht="25.5" customHeight="1">
      <c r="A77" s="40"/>
      <c r="B77" s="40"/>
      <c r="C77" s="40"/>
      <c r="D77" s="40"/>
      <c r="E77" s="40"/>
      <c r="F77" s="114"/>
      <c r="G77" s="115"/>
      <c r="H77" s="115"/>
      <c r="I77" s="115"/>
      <c r="J77" s="115"/>
      <c r="K77" s="116"/>
      <c r="L77" s="120"/>
      <c r="M77" s="120"/>
      <c r="N77" s="120"/>
      <c r="O77" s="49"/>
      <c r="P77" s="160"/>
      <c r="Q77" s="161"/>
      <c r="R77" s="160"/>
      <c r="S77" s="161"/>
      <c r="T77" s="31"/>
      <c r="U77" s="143"/>
      <c r="V77" s="143"/>
      <c r="W77" s="142" t="str">
        <f t="shared" si="3"/>
        <v/>
      </c>
      <c r="X77" s="143"/>
      <c r="Y77" s="143"/>
      <c r="Z77" s="144"/>
      <c r="AA77" s="39">
        <v>0.1</v>
      </c>
      <c r="AB77" s="40"/>
      <c r="AC77" s="8"/>
      <c r="AD77" s="8"/>
    </row>
    <row r="78" spans="1:31" ht="25.5" customHeight="1">
      <c r="A78" s="40"/>
      <c r="B78" s="40"/>
      <c r="C78" s="40"/>
      <c r="D78" s="40"/>
      <c r="E78" s="40"/>
      <c r="F78" s="114"/>
      <c r="G78" s="115"/>
      <c r="H78" s="115"/>
      <c r="I78" s="115"/>
      <c r="J78" s="115"/>
      <c r="K78" s="116"/>
      <c r="L78" s="120"/>
      <c r="M78" s="120"/>
      <c r="N78" s="120"/>
      <c r="O78" s="49"/>
      <c r="P78" s="160"/>
      <c r="Q78" s="161"/>
      <c r="R78" s="160"/>
      <c r="S78" s="161"/>
      <c r="T78" s="31"/>
      <c r="U78" s="143"/>
      <c r="V78" s="143"/>
      <c r="W78" s="142" t="str">
        <f t="shared" si="3"/>
        <v/>
      </c>
      <c r="X78" s="143"/>
      <c r="Y78" s="143"/>
      <c r="Z78" s="144"/>
      <c r="AA78" s="39">
        <v>0.1</v>
      </c>
      <c r="AB78" s="40"/>
      <c r="AC78" s="8"/>
      <c r="AD78" s="8"/>
    </row>
    <row r="79" spans="1:31" ht="25.5" customHeight="1">
      <c r="A79" s="40"/>
      <c r="B79" s="40"/>
      <c r="C79" s="40"/>
      <c r="D79" s="40"/>
      <c r="E79" s="40"/>
      <c r="F79" s="114"/>
      <c r="G79" s="115"/>
      <c r="H79" s="115"/>
      <c r="I79" s="115"/>
      <c r="J79" s="115"/>
      <c r="K79" s="116"/>
      <c r="L79" s="120"/>
      <c r="M79" s="120"/>
      <c r="N79" s="120"/>
      <c r="O79" s="49"/>
      <c r="P79" s="160"/>
      <c r="Q79" s="161"/>
      <c r="R79" s="160"/>
      <c r="S79" s="161"/>
      <c r="T79" s="31"/>
      <c r="U79" s="143"/>
      <c r="V79" s="143"/>
      <c r="W79" s="142" t="str">
        <f t="shared" si="3"/>
        <v/>
      </c>
      <c r="X79" s="143"/>
      <c r="Y79" s="143"/>
      <c r="Z79" s="144"/>
      <c r="AA79" s="39">
        <v>0.1</v>
      </c>
      <c r="AB79" s="40"/>
      <c r="AC79" s="8"/>
      <c r="AD79" s="8"/>
    </row>
    <row r="80" spans="1:31" ht="25.5" customHeight="1">
      <c r="A80" s="40"/>
      <c r="B80" s="40"/>
      <c r="C80" s="40"/>
      <c r="D80" s="40"/>
      <c r="E80" s="40"/>
      <c r="F80" s="114"/>
      <c r="G80" s="115"/>
      <c r="H80" s="115"/>
      <c r="I80" s="115"/>
      <c r="J80" s="115"/>
      <c r="K80" s="116"/>
      <c r="L80" s="120"/>
      <c r="M80" s="120"/>
      <c r="N80" s="120"/>
      <c r="O80" s="49"/>
      <c r="P80" s="160"/>
      <c r="Q80" s="161"/>
      <c r="R80" s="160"/>
      <c r="S80" s="161"/>
      <c r="T80" s="31"/>
      <c r="U80" s="143"/>
      <c r="V80" s="143"/>
      <c r="W80" s="142" t="str">
        <f t="shared" si="3"/>
        <v/>
      </c>
      <c r="X80" s="143"/>
      <c r="Y80" s="143"/>
      <c r="Z80" s="144"/>
      <c r="AA80" s="39">
        <v>0.08</v>
      </c>
      <c r="AB80" s="40"/>
      <c r="AC80" s="8"/>
      <c r="AD80" s="8"/>
    </row>
    <row r="81" spans="1:31" ht="25.5" customHeight="1">
      <c r="A81" s="40"/>
      <c r="B81" s="40"/>
      <c r="C81" s="40"/>
      <c r="D81" s="40"/>
      <c r="E81" s="40"/>
      <c r="F81" s="114"/>
      <c r="G81" s="115"/>
      <c r="H81" s="115"/>
      <c r="I81" s="115"/>
      <c r="J81" s="115"/>
      <c r="K81" s="116"/>
      <c r="L81" s="120"/>
      <c r="M81" s="120"/>
      <c r="N81" s="120"/>
      <c r="O81" s="49"/>
      <c r="P81" s="160"/>
      <c r="Q81" s="161"/>
      <c r="R81" s="160"/>
      <c r="S81" s="161"/>
      <c r="T81" s="31"/>
      <c r="U81" s="143"/>
      <c r="V81" s="143"/>
      <c r="W81" s="142" t="str">
        <f t="shared" si="3"/>
        <v/>
      </c>
      <c r="X81" s="143"/>
      <c r="Y81" s="143"/>
      <c r="Z81" s="144"/>
      <c r="AA81" s="39">
        <v>0.1</v>
      </c>
      <c r="AB81" s="40"/>
      <c r="AC81" s="8"/>
      <c r="AD81" s="8"/>
    </row>
    <row r="82" spans="1:31" ht="25.5" customHeight="1">
      <c r="A82" s="40"/>
      <c r="B82" s="40"/>
      <c r="C82" s="40"/>
      <c r="D82" s="40"/>
      <c r="E82" s="40"/>
      <c r="F82" s="114"/>
      <c r="G82" s="115"/>
      <c r="H82" s="115"/>
      <c r="I82" s="115"/>
      <c r="J82" s="115"/>
      <c r="K82" s="116"/>
      <c r="L82" s="120"/>
      <c r="M82" s="120"/>
      <c r="N82" s="120"/>
      <c r="O82" s="49"/>
      <c r="P82" s="160"/>
      <c r="Q82" s="161"/>
      <c r="R82" s="160"/>
      <c r="S82" s="161"/>
      <c r="T82" s="31"/>
      <c r="U82" s="143"/>
      <c r="V82" s="143"/>
      <c r="W82" s="142" t="str">
        <f t="shared" si="3"/>
        <v/>
      </c>
      <c r="X82" s="143"/>
      <c r="Y82" s="143"/>
      <c r="Z82" s="144"/>
      <c r="AA82" s="39">
        <v>0.1</v>
      </c>
      <c r="AB82" s="40"/>
      <c r="AC82" s="8"/>
      <c r="AD82" s="8"/>
    </row>
    <row r="83" spans="1:31" ht="25.5" customHeight="1">
      <c r="A83" s="40"/>
      <c r="B83" s="40"/>
      <c r="C83" s="40"/>
      <c r="D83" s="40"/>
      <c r="E83" s="40"/>
      <c r="F83" s="114"/>
      <c r="G83" s="115"/>
      <c r="H83" s="115"/>
      <c r="I83" s="115"/>
      <c r="J83" s="115"/>
      <c r="K83" s="116"/>
      <c r="L83" s="120"/>
      <c r="M83" s="120"/>
      <c r="N83" s="120"/>
      <c r="O83" s="49"/>
      <c r="P83" s="160"/>
      <c r="Q83" s="161"/>
      <c r="R83" s="160"/>
      <c r="S83" s="161"/>
      <c r="T83" s="31"/>
      <c r="U83" s="143"/>
      <c r="V83" s="143"/>
      <c r="W83" s="142" t="str">
        <f t="shared" si="3"/>
        <v/>
      </c>
      <c r="X83" s="143"/>
      <c r="Y83" s="143"/>
      <c r="Z83" s="144"/>
      <c r="AA83" s="39">
        <v>0.1</v>
      </c>
      <c r="AB83" s="40"/>
      <c r="AC83" s="8"/>
      <c r="AD83" s="8"/>
    </row>
    <row r="84" spans="1:31" ht="25.5" customHeight="1">
      <c r="A84" s="40"/>
      <c r="B84" s="40"/>
      <c r="C84" s="40"/>
      <c r="D84" s="40"/>
      <c r="E84" s="40"/>
      <c r="F84" s="114"/>
      <c r="G84" s="115"/>
      <c r="H84" s="115"/>
      <c r="I84" s="115"/>
      <c r="J84" s="115"/>
      <c r="K84" s="116"/>
      <c r="L84" s="120"/>
      <c r="M84" s="120"/>
      <c r="N84" s="120"/>
      <c r="O84" s="49"/>
      <c r="P84" s="160"/>
      <c r="Q84" s="161"/>
      <c r="R84" s="160"/>
      <c r="S84" s="161"/>
      <c r="T84" s="31"/>
      <c r="U84" s="143"/>
      <c r="V84" s="143"/>
      <c r="W84" s="142" t="str">
        <f t="shared" si="3"/>
        <v/>
      </c>
      <c r="X84" s="143"/>
      <c r="Y84" s="143"/>
      <c r="Z84" s="144"/>
      <c r="AA84" s="39">
        <v>0.1</v>
      </c>
      <c r="AB84" s="40"/>
      <c r="AC84" s="8"/>
      <c r="AD84" s="8"/>
    </row>
    <row r="85" spans="1:31" ht="25.5" customHeight="1">
      <c r="A85" s="40"/>
      <c r="B85" s="40"/>
      <c r="C85" s="40"/>
      <c r="D85" s="40"/>
      <c r="E85" s="40"/>
      <c r="F85" s="114"/>
      <c r="G85" s="115"/>
      <c r="H85" s="115"/>
      <c r="I85" s="115"/>
      <c r="J85" s="115"/>
      <c r="K85" s="116"/>
      <c r="L85" s="120"/>
      <c r="M85" s="120"/>
      <c r="N85" s="120"/>
      <c r="O85" s="49"/>
      <c r="P85" s="160"/>
      <c r="Q85" s="161"/>
      <c r="R85" s="160"/>
      <c r="S85" s="161"/>
      <c r="T85" s="31"/>
      <c r="U85" s="143"/>
      <c r="V85" s="143"/>
      <c r="W85" s="142" t="str">
        <f t="shared" si="3"/>
        <v/>
      </c>
      <c r="X85" s="143"/>
      <c r="Y85" s="143"/>
      <c r="Z85" s="144"/>
      <c r="AA85" s="39">
        <v>0.1</v>
      </c>
      <c r="AB85" s="40"/>
      <c r="AC85" s="8"/>
      <c r="AD85" s="8"/>
    </row>
    <row r="86" spans="1:31" ht="25.5" customHeight="1">
      <c r="A86" s="40"/>
      <c r="B86" s="40"/>
      <c r="C86" s="40"/>
      <c r="D86" s="40"/>
      <c r="E86" s="40"/>
      <c r="F86" s="114"/>
      <c r="G86" s="115"/>
      <c r="H86" s="115"/>
      <c r="I86" s="115"/>
      <c r="J86" s="115"/>
      <c r="K86" s="116"/>
      <c r="L86" s="120"/>
      <c r="M86" s="120"/>
      <c r="N86" s="120"/>
      <c r="O86" s="49"/>
      <c r="P86" s="160"/>
      <c r="Q86" s="161"/>
      <c r="R86" s="160"/>
      <c r="S86" s="161"/>
      <c r="T86" s="31"/>
      <c r="U86" s="143"/>
      <c r="V86" s="143"/>
      <c r="W86" s="142" t="str">
        <f t="shared" si="3"/>
        <v/>
      </c>
      <c r="X86" s="143"/>
      <c r="Y86" s="143"/>
      <c r="Z86" s="144"/>
      <c r="AA86" s="39">
        <v>0.1</v>
      </c>
      <c r="AB86" s="40"/>
      <c r="AC86" s="8"/>
      <c r="AD86" s="8"/>
    </row>
    <row r="87" spans="1:31" ht="25.5" customHeight="1">
      <c r="A87" s="40"/>
      <c r="B87" s="40"/>
      <c r="C87" s="40"/>
      <c r="D87" s="40"/>
      <c r="E87" s="40"/>
      <c r="F87" s="114"/>
      <c r="G87" s="115"/>
      <c r="H87" s="115"/>
      <c r="I87" s="115"/>
      <c r="J87" s="115"/>
      <c r="K87" s="116"/>
      <c r="L87" s="120"/>
      <c r="M87" s="120"/>
      <c r="N87" s="120"/>
      <c r="O87" s="49"/>
      <c r="P87" s="160"/>
      <c r="Q87" s="161"/>
      <c r="R87" s="160"/>
      <c r="S87" s="161"/>
      <c r="T87" s="31"/>
      <c r="U87" s="143"/>
      <c r="V87" s="143"/>
      <c r="W87" s="142" t="str">
        <f t="shared" si="3"/>
        <v/>
      </c>
      <c r="X87" s="143"/>
      <c r="Y87" s="143"/>
      <c r="Z87" s="144"/>
      <c r="AA87" s="39">
        <v>0.1</v>
      </c>
      <c r="AB87" s="40"/>
      <c r="AC87" s="8"/>
      <c r="AD87" s="8"/>
    </row>
    <row r="88" spans="1:31" ht="25.5" customHeight="1">
      <c r="A88" s="40"/>
      <c r="B88" s="40"/>
      <c r="C88" s="40"/>
      <c r="D88" s="40"/>
      <c r="E88" s="40"/>
      <c r="F88" s="114"/>
      <c r="G88" s="115"/>
      <c r="H88" s="115"/>
      <c r="I88" s="115"/>
      <c r="J88" s="115"/>
      <c r="K88" s="116"/>
      <c r="L88" s="120"/>
      <c r="M88" s="120"/>
      <c r="N88" s="120"/>
      <c r="O88" s="49"/>
      <c r="P88" s="160"/>
      <c r="Q88" s="161"/>
      <c r="R88" s="160"/>
      <c r="S88" s="161"/>
      <c r="T88" s="31"/>
      <c r="U88" s="143"/>
      <c r="V88" s="143"/>
      <c r="W88" s="142" t="str">
        <f t="shared" si="3"/>
        <v/>
      </c>
      <c r="X88" s="143"/>
      <c r="Y88" s="143"/>
      <c r="Z88" s="144"/>
      <c r="AA88" s="39">
        <v>0.1</v>
      </c>
      <c r="AB88" s="40"/>
      <c r="AC88" s="8"/>
      <c r="AD88" s="8"/>
    </row>
    <row r="89" spans="1:31" ht="25.5" customHeight="1" thickBot="1">
      <c r="A89" s="40"/>
      <c r="B89" s="40"/>
      <c r="C89" s="40"/>
      <c r="D89" s="40"/>
      <c r="E89" s="40"/>
      <c r="F89" s="114"/>
      <c r="G89" s="115"/>
      <c r="H89" s="115"/>
      <c r="I89" s="115"/>
      <c r="J89" s="115"/>
      <c r="K89" s="116"/>
      <c r="L89" s="120"/>
      <c r="M89" s="120"/>
      <c r="N89" s="120"/>
      <c r="O89" s="49"/>
      <c r="P89" s="160"/>
      <c r="Q89" s="161"/>
      <c r="R89" s="160"/>
      <c r="S89" s="161"/>
      <c r="T89" s="31"/>
      <c r="U89" s="143"/>
      <c r="V89" s="143"/>
      <c r="W89" s="156" t="str">
        <f t="shared" si="3"/>
        <v/>
      </c>
      <c r="X89" s="157"/>
      <c r="Y89" s="157"/>
      <c r="Z89" s="158"/>
      <c r="AA89" s="39">
        <v>0.1</v>
      </c>
      <c r="AB89" s="40"/>
      <c r="AC89" s="8"/>
      <c r="AD89" s="8"/>
      <c r="AE89" s="3"/>
    </row>
    <row r="90" spans="1:31" ht="26.25" customHeight="1" thickBot="1">
      <c r="A90" s="96" t="s">
        <v>40</v>
      </c>
      <c r="B90" s="96"/>
      <c r="C90" s="96"/>
      <c r="D90" s="96"/>
      <c r="E90" s="96"/>
      <c r="F90" s="96"/>
      <c r="G90" s="96"/>
      <c r="H90" s="96"/>
      <c r="I90" s="96"/>
      <c r="J90" s="96"/>
      <c r="K90" s="96"/>
      <c r="L90" s="96"/>
      <c r="M90" s="96"/>
      <c r="N90" s="96"/>
      <c r="O90" s="96"/>
      <c r="P90" s="96"/>
      <c r="Q90" s="96"/>
      <c r="R90" s="96"/>
      <c r="S90" s="96"/>
      <c r="T90" s="96"/>
      <c r="U90" s="96"/>
      <c r="V90" s="96"/>
      <c r="W90" s="96"/>
      <c r="X90" s="96"/>
      <c r="Y90" s="96"/>
      <c r="Z90" s="96"/>
      <c r="AA90" s="96"/>
      <c r="AB90" s="96"/>
      <c r="AC90" s="96"/>
      <c r="AD90" s="7"/>
    </row>
    <row r="91" spans="1:31" ht="28.5" customHeight="1">
      <c r="A91" s="41" t="s">
        <v>16</v>
      </c>
      <c r="B91" s="41"/>
      <c r="C91" s="41" t="s">
        <v>12</v>
      </c>
      <c r="D91" s="41"/>
      <c r="E91" s="41"/>
      <c r="F91" s="52" t="s">
        <v>17</v>
      </c>
      <c r="G91" s="50"/>
      <c r="H91" s="50"/>
      <c r="I91" s="50"/>
      <c r="J91" s="50"/>
      <c r="K91" s="51"/>
      <c r="L91" s="50" t="s">
        <v>30</v>
      </c>
      <c r="M91" s="50"/>
      <c r="N91" s="50"/>
      <c r="O91" s="51"/>
      <c r="P91" s="150" t="s">
        <v>31</v>
      </c>
      <c r="Q91" s="151"/>
      <c r="R91" s="150" t="s">
        <v>32</v>
      </c>
      <c r="S91" s="151"/>
      <c r="T91" s="148" t="s">
        <v>38</v>
      </c>
      <c r="U91" s="149"/>
      <c r="V91" s="149"/>
      <c r="W91" s="145" t="s">
        <v>37</v>
      </c>
      <c r="X91" s="146"/>
      <c r="Y91" s="146"/>
      <c r="Z91" s="147"/>
      <c r="AA91" s="49" t="s">
        <v>15</v>
      </c>
      <c r="AB91" s="40"/>
      <c r="AC91" s="4" t="s">
        <v>28</v>
      </c>
      <c r="AD91" s="4" t="s">
        <v>46</v>
      </c>
      <c r="AE91" s="3"/>
    </row>
    <row r="92" spans="1:31" ht="25.5" customHeight="1">
      <c r="A92" s="121"/>
      <c r="B92" s="40"/>
      <c r="C92" s="40"/>
      <c r="D92" s="40"/>
      <c r="E92" s="40"/>
      <c r="F92" s="159"/>
      <c r="G92" s="159"/>
      <c r="H92" s="159"/>
      <c r="I92" s="159"/>
      <c r="J92" s="159"/>
      <c r="K92" s="159"/>
      <c r="L92" s="40"/>
      <c r="M92" s="40"/>
      <c r="N92" s="40"/>
      <c r="O92" s="40"/>
      <c r="P92" s="160"/>
      <c r="Q92" s="161"/>
      <c r="R92" s="160"/>
      <c r="S92" s="161"/>
      <c r="T92" s="31"/>
      <c r="U92" s="143"/>
      <c r="V92" s="143"/>
      <c r="W92" s="142" t="str">
        <f t="shared" ref="W92:W110" si="4">IF(T92="","",($P92*$T92))</f>
        <v/>
      </c>
      <c r="X92" s="143"/>
      <c r="Y92" s="143"/>
      <c r="Z92" s="144"/>
      <c r="AA92" s="39">
        <v>0.08</v>
      </c>
      <c r="AB92" s="40"/>
      <c r="AC92" s="8"/>
      <c r="AD92" s="8"/>
      <c r="AE92" s="3"/>
    </row>
    <row r="93" spans="1:31" ht="25.5" customHeight="1">
      <c r="A93" s="40"/>
      <c r="B93" s="40"/>
      <c r="C93" s="40"/>
      <c r="D93" s="40"/>
      <c r="E93" s="40"/>
      <c r="F93" s="114"/>
      <c r="G93" s="115"/>
      <c r="H93" s="115"/>
      <c r="I93" s="115"/>
      <c r="J93" s="115"/>
      <c r="K93" s="116"/>
      <c r="L93" s="120"/>
      <c r="M93" s="120"/>
      <c r="N93" s="120"/>
      <c r="O93" s="49"/>
      <c r="P93" s="160"/>
      <c r="Q93" s="161"/>
      <c r="R93" s="160"/>
      <c r="S93" s="161"/>
      <c r="T93" s="31"/>
      <c r="U93" s="143"/>
      <c r="V93" s="143"/>
      <c r="W93" s="142" t="str">
        <f t="shared" si="4"/>
        <v/>
      </c>
      <c r="X93" s="143"/>
      <c r="Y93" s="143"/>
      <c r="Z93" s="144"/>
      <c r="AA93" s="39">
        <v>0.1</v>
      </c>
      <c r="AB93" s="40"/>
      <c r="AC93" s="8"/>
      <c r="AD93" s="8"/>
    </row>
    <row r="94" spans="1:31" ht="25.5" customHeight="1">
      <c r="A94" s="40"/>
      <c r="B94" s="40"/>
      <c r="C94" s="40"/>
      <c r="D94" s="40"/>
      <c r="E94" s="40"/>
      <c r="F94" s="114"/>
      <c r="G94" s="115"/>
      <c r="H94" s="115"/>
      <c r="I94" s="115"/>
      <c r="J94" s="115"/>
      <c r="K94" s="116"/>
      <c r="L94" s="120"/>
      <c r="M94" s="120"/>
      <c r="N94" s="120"/>
      <c r="O94" s="49"/>
      <c r="P94" s="160"/>
      <c r="Q94" s="161"/>
      <c r="R94" s="160"/>
      <c r="S94" s="161"/>
      <c r="T94" s="31"/>
      <c r="U94" s="143"/>
      <c r="V94" s="143"/>
      <c r="W94" s="142" t="str">
        <f t="shared" si="4"/>
        <v/>
      </c>
      <c r="X94" s="143"/>
      <c r="Y94" s="143"/>
      <c r="Z94" s="144"/>
      <c r="AA94" s="39">
        <v>0.1</v>
      </c>
      <c r="AB94" s="40"/>
      <c r="AC94" s="8"/>
      <c r="AD94" s="8"/>
    </row>
    <row r="95" spans="1:31" ht="25.5" customHeight="1">
      <c r="A95" s="40"/>
      <c r="B95" s="40"/>
      <c r="C95" s="40"/>
      <c r="D95" s="40"/>
      <c r="E95" s="40"/>
      <c r="F95" s="114"/>
      <c r="G95" s="115"/>
      <c r="H95" s="115"/>
      <c r="I95" s="115"/>
      <c r="J95" s="115"/>
      <c r="K95" s="116"/>
      <c r="L95" s="120"/>
      <c r="M95" s="120"/>
      <c r="N95" s="120"/>
      <c r="O95" s="49"/>
      <c r="P95" s="160"/>
      <c r="Q95" s="161"/>
      <c r="R95" s="160"/>
      <c r="S95" s="161"/>
      <c r="T95" s="31"/>
      <c r="U95" s="143"/>
      <c r="V95" s="143"/>
      <c r="W95" s="142" t="str">
        <f t="shared" si="4"/>
        <v/>
      </c>
      <c r="X95" s="143"/>
      <c r="Y95" s="143"/>
      <c r="Z95" s="144"/>
      <c r="AA95" s="39">
        <v>0.1</v>
      </c>
      <c r="AB95" s="40"/>
      <c r="AC95" s="8"/>
      <c r="AD95" s="8"/>
    </row>
    <row r="96" spans="1:31" ht="25.5" customHeight="1">
      <c r="A96" s="40"/>
      <c r="B96" s="40"/>
      <c r="C96" s="40"/>
      <c r="D96" s="40"/>
      <c r="E96" s="40"/>
      <c r="F96" s="114"/>
      <c r="G96" s="115"/>
      <c r="H96" s="115"/>
      <c r="I96" s="115"/>
      <c r="J96" s="115"/>
      <c r="K96" s="116"/>
      <c r="L96" s="120"/>
      <c r="M96" s="120"/>
      <c r="N96" s="120"/>
      <c r="O96" s="49"/>
      <c r="P96" s="160"/>
      <c r="Q96" s="161"/>
      <c r="R96" s="160"/>
      <c r="S96" s="161"/>
      <c r="T96" s="31"/>
      <c r="U96" s="143"/>
      <c r="V96" s="143"/>
      <c r="W96" s="142" t="str">
        <f t="shared" si="4"/>
        <v/>
      </c>
      <c r="X96" s="143"/>
      <c r="Y96" s="143"/>
      <c r="Z96" s="144"/>
      <c r="AA96" s="39">
        <v>0.1</v>
      </c>
      <c r="AB96" s="40"/>
      <c r="AC96" s="8"/>
      <c r="AD96" s="8"/>
    </row>
    <row r="97" spans="1:31" ht="25.5" customHeight="1">
      <c r="A97" s="40"/>
      <c r="B97" s="40"/>
      <c r="C97" s="40"/>
      <c r="D97" s="40"/>
      <c r="E97" s="40"/>
      <c r="F97" s="114"/>
      <c r="G97" s="115"/>
      <c r="H97" s="115"/>
      <c r="I97" s="115"/>
      <c r="J97" s="115"/>
      <c r="K97" s="116"/>
      <c r="L97" s="120"/>
      <c r="M97" s="120"/>
      <c r="N97" s="120"/>
      <c r="O97" s="49"/>
      <c r="P97" s="160"/>
      <c r="Q97" s="161"/>
      <c r="R97" s="160"/>
      <c r="S97" s="161"/>
      <c r="T97" s="31"/>
      <c r="U97" s="143"/>
      <c r="V97" s="143"/>
      <c r="W97" s="142" t="str">
        <f t="shared" si="4"/>
        <v/>
      </c>
      <c r="X97" s="143"/>
      <c r="Y97" s="143"/>
      <c r="Z97" s="144"/>
      <c r="AA97" s="39">
        <v>0.1</v>
      </c>
      <c r="AB97" s="40"/>
      <c r="AC97" s="8"/>
      <c r="AD97" s="8"/>
    </row>
    <row r="98" spans="1:31" ht="25.5" customHeight="1">
      <c r="A98" s="40"/>
      <c r="B98" s="40"/>
      <c r="C98" s="40"/>
      <c r="D98" s="40"/>
      <c r="E98" s="40"/>
      <c r="F98" s="114"/>
      <c r="G98" s="115"/>
      <c r="H98" s="115"/>
      <c r="I98" s="115"/>
      <c r="J98" s="115"/>
      <c r="K98" s="116"/>
      <c r="L98" s="120"/>
      <c r="M98" s="120"/>
      <c r="N98" s="120"/>
      <c r="O98" s="49"/>
      <c r="P98" s="160"/>
      <c r="Q98" s="161"/>
      <c r="R98" s="160"/>
      <c r="S98" s="161"/>
      <c r="T98" s="31"/>
      <c r="U98" s="143"/>
      <c r="V98" s="143"/>
      <c r="W98" s="142" t="str">
        <f t="shared" si="4"/>
        <v/>
      </c>
      <c r="X98" s="143"/>
      <c r="Y98" s="143"/>
      <c r="Z98" s="144"/>
      <c r="AA98" s="39">
        <v>0.1</v>
      </c>
      <c r="AB98" s="40"/>
      <c r="AC98" s="8"/>
      <c r="AD98" s="8"/>
    </row>
    <row r="99" spans="1:31" ht="25.5" customHeight="1">
      <c r="A99" s="40"/>
      <c r="B99" s="40"/>
      <c r="C99" s="40"/>
      <c r="D99" s="40"/>
      <c r="E99" s="40"/>
      <c r="F99" s="114"/>
      <c r="G99" s="115"/>
      <c r="H99" s="115"/>
      <c r="I99" s="115"/>
      <c r="J99" s="115"/>
      <c r="K99" s="116"/>
      <c r="L99" s="120"/>
      <c r="M99" s="120"/>
      <c r="N99" s="120"/>
      <c r="O99" s="49"/>
      <c r="P99" s="160"/>
      <c r="Q99" s="161"/>
      <c r="R99" s="160"/>
      <c r="S99" s="161"/>
      <c r="T99" s="31"/>
      <c r="U99" s="143"/>
      <c r="V99" s="143"/>
      <c r="W99" s="142" t="str">
        <f t="shared" si="4"/>
        <v/>
      </c>
      <c r="X99" s="143"/>
      <c r="Y99" s="143"/>
      <c r="Z99" s="144"/>
      <c r="AA99" s="39">
        <v>0.1</v>
      </c>
      <c r="AB99" s="40"/>
      <c r="AC99" s="8"/>
      <c r="AD99" s="8"/>
    </row>
    <row r="100" spans="1:31" ht="25.5" customHeight="1">
      <c r="A100" s="40"/>
      <c r="B100" s="40"/>
      <c r="C100" s="40"/>
      <c r="D100" s="40"/>
      <c r="E100" s="40"/>
      <c r="F100" s="114"/>
      <c r="G100" s="115"/>
      <c r="H100" s="115"/>
      <c r="I100" s="115"/>
      <c r="J100" s="115"/>
      <c r="K100" s="116"/>
      <c r="L100" s="120"/>
      <c r="M100" s="120"/>
      <c r="N100" s="120"/>
      <c r="O100" s="49"/>
      <c r="P100" s="160"/>
      <c r="Q100" s="161"/>
      <c r="R100" s="160"/>
      <c r="S100" s="161"/>
      <c r="T100" s="31"/>
      <c r="U100" s="143"/>
      <c r="V100" s="143"/>
      <c r="W100" s="142" t="str">
        <f t="shared" si="4"/>
        <v/>
      </c>
      <c r="X100" s="143"/>
      <c r="Y100" s="143"/>
      <c r="Z100" s="144"/>
      <c r="AA100" s="39">
        <v>0.1</v>
      </c>
      <c r="AB100" s="40"/>
      <c r="AC100" s="8"/>
      <c r="AD100" s="8"/>
    </row>
    <row r="101" spans="1:31" ht="25.5" customHeight="1">
      <c r="A101" s="40"/>
      <c r="B101" s="40"/>
      <c r="C101" s="40"/>
      <c r="D101" s="40"/>
      <c r="E101" s="40"/>
      <c r="F101" s="114"/>
      <c r="G101" s="115"/>
      <c r="H101" s="115"/>
      <c r="I101" s="115"/>
      <c r="J101" s="115"/>
      <c r="K101" s="116"/>
      <c r="L101" s="120"/>
      <c r="M101" s="120"/>
      <c r="N101" s="120"/>
      <c r="O101" s="49"/>
      <c r="P101" s="160"/>
      <c r="Q101" s="161"/>
      <c r="R101" s="160"/>
      <c r="S101" s="161"/>
      <c r="T101" s="31"/>
      <c r="U101" s="143"/>
      <c r="V101" s="143"/>
      <c r="W101" s="142" t="str">
        <f t="shared" si="4"/>
        <v/>
      </c>
      <c r="X101" s="143"/>
      <c r="Y101" s="143"/>
      <c r="Z101" s="144"/>
      <c r="AA101" s="39">
        <v>0.08</v>
      </c>
      <c r="AB101" s="40"/>
      <c r="AC101" s="8"/>
      <c r="AD101" s="8"/>
    </row>
    <row r="102" spans="1:31" ht="25.5" customHeight="1">
      <c r="A102" s="40"/>
      <c r="B102" s="40"/>
      <c r="C102" s="40"/>
      <c r="D102" s="40"/>
      <c r="E102" s="40"/>
      <c r="F102" s="114"/>
      <c r="G102" s="115"/>
      <c r="H102" s="115"/>
      <c r="I102" s="115"/>
      <c r="J102" s="115"/>
      <c r="K102" s="116"/>
      <c r="L102" s="120"/>
      <c r="M102" s="120"/>
      <c r="N102" s="120"/>
      <c r="O102" s="49"/>
      <c r="P102" s="160"/>
      <c r="Q102" s="161"/>
      <c r="R102" s="160"/>
      <c r="S102" s="161"/>
      <c r="T102" s="31"/>
      <c r="U102" s="143"/>
      <c r="V102" s="143"/>
      <c r="W102" s="142" t="str">
        <f t="shared" si="4"/>
        <v/>
      </c>
      <c r="X102" s="143"/>
      <c r="Y102" s="143"/>
      <c r="Z102" s="144"/>
      <c r="AA102" s="39">
        <v>0.1</v>
      </c>
      <c r="AB102" s="40"/>
      <c r="AC102" s="8"/>
      <c r="AD102" s="8"/>
    </row>
    <row r="103" spans="1:31" ht="25.5" customHeight="1">
      <c r="A103" s="40"/>
      <c r="B103" s="40"/>
      <c r="C103" s="40"/>
      <c r="D103" s="40"/>
      <c r="E103" s="40"/>
      <c r="F103" s="114"/>
      <c r="G103" s="115"/>
      <c r="H103" s="115"/>
      <c r="I103" s="115"/>
      <c r="J103" s="115"/>
      <c r="K103" s="116"/>
      <c r="L103" s="120"/>
      <c r="M103" s="120"/>
      <c r="N103" s="120"/>
      <c r="O103" s="49"/>
      <c r="P103" s="160"/>
      <c r="Q103" s="161"/>
      <c r="R103" s="160"/>
      <c r="S103" s="161"/>
      <c r="T103" s="31"/>
      <c r="U103" s="143"/>
      <c r="V103" s="143"/>
      <c r="W103" s="142" t="str">
        <f t="shared" si="4"/>
        <v/>
      </c>
      <c r="X103" s="143"/>
      <c r="Y103" s="143"/>
      <c r="Z103" s="144"/>
      <c r="AA103" s="39">
        <v>0.1</v>
      </c>
      <c r="AB103" s="40"/>
      <c r="AC103" s="8"/>
      <c r="AD103" s="8"/>
    </row>
    <row r="104" spans="1:31" ht="25.5" customHeight="1">
      <c r="A104" s="40"/>
      <c r="B104" s="40"/>
      <c r="C104" s="40"/>
      <c r="D104" s="40"/>
      <c r="E104" s="40"/>
      <c r="F104" s="114"/>
      <c r="G104" s="115"/>
      <c r="H104" s="115"/>
      <c r="I104" s="115"/>
      <c r="J104" s="115"/>
      <c r="K104" s="116"/>
      <c r="L104" s="120"/>
      <c r="M104" s="120"/>
      <c r="N104" s="120"/>
      <c r="O104" s="49"/>
      <c r="P104" s="160"/>
      <c r="Q104" s="161"/>
      <c r="R104" s="160"/>
      <c r="S104" s="161"/>
      <c r="T104" s="31"/>
      <c r="U104" s="143"/>
      <c r="V104" s="143"/>
      <c r="W104" s="142" t="str">
        <f t="shared" si="4"/>
        <v/>
      </c>
      <c r="X104" s="143"/>
      <c r="Y104" s="143"/>
      <c r="Z104" s="144"/>
      <c r="AA104" s="39">
        <v>0.1</v>
      </c>
      <c r="AB104" s="40"/>
      <c r="AC104" s="8"/>
      <c r="AD104" s="8"/>
    </row>
    <row r="105" spans="1:31" ht="25.5" customHeight="1">
      <c r="A105" s="40"/>
      <c r="B105" s="40"/>
      <c r="C105" s="40"/>
      <c r="D105" s="40"/>
      <c r="E105" s="40"/>
      <c r="F105" s="114"/>
      <c r="G105" s="115"/>
      <c r="H105" s="115"/>
      <c r="I105" s="115"/>
      <c r="J105" s="115"/>
      <c r="K105" s="116"/>
      <c r="L105" s="120"/>
      <c r="M105" s="120"/>
      <c r="N105" s="120"/>
      <c r="O105" s="49"/>
      <c r="P105" s="160"/>
      <c r="Q105" s="161"/>
      <c r="R105" s="160"/>
      <c r="S105" s="161"/>
      <c r="T105" s="31"/>
      <c r="U105" s="143"/>
      <c r="V105" s="143"/>
      <c r="W105" s="142" t="str">
        <f t="shared" si="4"/>
        <v/>
      </c>
      <c r="X105" s="143"/>
      <c r="Y105" s="143"/>
      <c r="Z105" s="144"/>
      <c r="AA105" s="39">
        <v>0.1</v>
      </c>
      <c r="AB105" s="40"/>
      <c r="AC105" s="8"/>
      <c r="AD105" s="8"/>
    </row>
    <row r="106" spans="1:31" ht="25.5" customHeight="1">
      <c r="A106" s="40"/>
      <c r="B106" s="40"/>
      <c r="C106" s="40"/>
      <c r="D106" s="40"/>
      <c r="E106" s="40"/>
      <c r="F106" s="114"/>
      <c r="G106" s="115"/>
      <c r="H106" s="115"/>
      <c r="I106" s="115"/>
      <c r="J106" s="115"/>
      <c r="K106" s="116"/>
      <c r="L106" s="120"/>
      <c r="M106" s="120"/>
      <c r="N106" s="120"/>
      <c r="O106" s="49"/>
      <c r="P106" s="160"/>
      <c r="Q106" s="161"/>
      <c r="R106" s="160"/>
      <c r="S106" s="161"/>
      <c r="T106" s="31"/>
      <c r="U106" s="143"/>
      <c r="V106" s="143"/>
      <c r="W106" s="142" t="str">
        <f t="shared" si="4"/>
        <v/>
      </c>
      <c r="X106" s="143"/>
      <c r="Y106" s="143"/>
      <c r="Z106" s="144"/>
      <c r="AA106" s="39">
        <v>0.1</v>
      </c>
      <c r="AB106" s="40"/>
      <c r="AC106" s="8"/>
      <c r="AD106" s="8"/>
    </row>
    <row r="107" spans="1:31" ht="25.5" customHeight="1">
      <c r="A107" s="40"/>
      <c r="B107" s="40"/>
      <c r="C107" s="40"/>
      <c r="D107" s="40"/>
      <c r="E107" s="40"/>
      <c r="F107" s="114"/>
      <c r="G107" s="115"/>
      <c r="H107" s="115"/>
      <c r="I107" s="115"/>
      <c r="J107" s="115"/>
      <c r="K107" s="116"/>
      <c r="L107" s="120"/>
      <c r="M107" s="120"/>
      <c r="N107" s="120"/>
      <c r="O107" s="49"/>
      <c r="P107" s="160"/>
      <c r="Q107" s="161"/>
      <c r="R107" s="160"/>
      <c r="S107" s="161"/>
      <c r="T107" s="31"/>
      <c r="U107" s="143"/>
      <c r="V107" s="143"/>
      <c r="W107" s="142" t="str">
        <f t="shared" si="4"/>
        <v/>
      </c>
      <c r="X107" s="143"/>
      <c r="Y107" s="143"/>
      <c r="Z107" s="144"/>
      <c r="AA107" s="39">
        <v>0.1</v>
      </c>
      <c r="AB107" s="40"/>
      <c r="AC107" s="8"/>
      <c r="AD107" s="8"/>
    </row>
    <row r="108" spans="1:31" ht="25.5" customHeight="1">
      <c r="A108" s="40"/>
      <c r="B108" s="40"/>
      <c r="C108" s="40"/>
      <c r="D108" s="40"/>
      <c r="E108" s="40"/>
      <c r="F108" s="114"/>
      <c r="G108" s="115"/>
      <c r="H108" s="115"/>
      <c r="I108" s="115"/>
      <c r="J108" s="115"/>
      <c r="K108" s="116"/>
      <c r="L108" s="120"/>
      <c r="M108" s="120"/>
      <c r="N108" s="120"/>
      <c r="O108" s="49"/>
      <c r="P108" s="160"/>
      <c r="Q108" s="161"/>
      <c r="R108" s="160"/>
      <c r="S108" s="161"/>
      <c r="T108" s="31"/>
      <c r="U108" s="143"/>
      <c r="V108" s="143"/>
      <c r="W108" s="142" t="str">
        <f t="shared" si="4"/>
        <v/>
      </c>
      <c r="X108" s="143"/>
      <c r="Y108" s="143"/>
      <c r="Z108" s="144"/>
      <c r="AA108" s="39">
        <v>0.1</v>
      </c>
      <c r="AB108" s="40"/>
      <c r="AC108" s="8"/>
      <c r="AD108" s="8"/>
    </row>
    <row r="109" spans="1:31" ht="25.5" customHeight="1">
      <c r="A109" s="40"/>
      <c r="B109" s="40"/>
      <c r="C109" s="40"/>
      <c r="D109" s="40"/>
      <c r="E109" s="40"/>
      <c r="F109" s="114"/>
      <c r="G109" s="115"/>
      <c r="H109" s="115"/>
      <c r="I109" s="115"/>
      <c r="J109" s="115"/>
      <c r="K109" s="116"/>
      <c r="L109" s="120"/>
      <c r="M109" s="120"/>
      <c r="N109" s="120"/>
      <c r="O109" s="49"/>
      <c r="P109" s="160"/>
      <c r="Q109" s="161"/>
      <c r="R109" s="160"/>
      <c r="S109" s="161"/>
      <c r="T109" s="31"/>
      <c r="U109" s="143"/>
      <c r="V109" s="143"/>
      <c r="W109" s="142" t="str">
        <f t="shared" si="4"/>
        <v/>
      </c>
      <c r="X109" s="143"/>
      <c r="Y109" s="143"/>
      <c r="Z109" s="144"/>
      <c r="AA109" s="39">
        <v>0.1</v>
      </c>
      <c r="AB109" s="40"/>
      <c r="AC109" s="8"/>
      <c r="AD109" s="8"/>
    </row>
    <row r="110" spans="1:31" ht="25.5" customHeight="1" thickBot="1">
      <c r="A110" s="40"/>
      <c r="B110" s="40"/>
      <c r="C110" s="40"/>
      <c r="D110" s="40"/>
      <c r="E110" s="40"/>
      <c r="F110" s="114"/>
      <c r="G110" s="115"/>
      <c r="H110" s="115"/>
      <c r="I110" s="115"/>
      <c r="J110" s="115"/>
      <c r="K110" s="116"/>
      <c r="L110" s="120"/>
      <c r="M110" s="120"/>
      <c r="N110" s="120"/>
      <c r="O110" s="49"/>
      <c r="P110" s="160"/>
      <c r="Q110" s="161"/>
      <c r="R110" s="160"/>
      <c r="S110" s="161"/>
      <c r="T110" s="31"/>
      <c r="U110" s="143"/>
      <c r="V110" s="143"/>
      <c r="W110" s="156" t="str">
        <f t="shared" si="4"/>
        <v/>
      </c>
      <c r="X110" s="157"/>
      <c r="Y110" s="157"/>
      <c r="Z110" s="158"/>
      <c r="AA110" s="39">
        <v>0.1</v>
      </c>
      <c r="AB110" s="40"/>
      <c r="AC110" s="8"/>
      <c r="AD110" s="8"/>
      <c r="AE110" s="3"/>
    </row>
  </sheetData>
  <mergeCells count="855">
    <mergeCell ref="A110:B110"/>
    <mergeCell ref="C110:E110"/>
    <mergeCell ref="F110:K110"/>
    <mergeCell ref="L110:O110"/>
    <mergeCell ref="P110:Q110"/>
    <mergeCell ref="R110:S110"/>
    <mergeCell ref="T110:V110"/>
    <mergeCell ref="W110:Z110"/>
    <mergeCell ref="AA110:AB110"/>
    <mergeCell ref="A109:B109"/>
    <mergeCell ref="C109:E109"/>
    <mergeCell ref="F109:K109"/>
    <mergeCell ref="L109:O109"/>
    <mergeCell ref="P109:Q109"/>
    <mergeCell ref="R109:S109"/>
    <mergeCell ref="T109:V109"/>
    <mergeCell ref="W109:Z109"/>
    <mergeCell ref="AA109:AB109"/>
    <mergeCell ref="A108:B108"/>
    <mergeCell ref="C108:E108"/>
    <mergeCell ref="F108:K108"/>
    <mergeCell ref="L108:O108"/>
    <mergeCell ref="P108:Q108"/>
    <mergeCell ref="R108:S108"/>
    <mergeCell ref="T108:V108"/>
    <mergeCell ref="W108:Z108"/>
    <mergeCell ref="AA108:AB108"/>
    <mergeCell ref="A107:B107"/>
    <mergeCell ref="C107:E107"/>
    <mergeCell ref="F107:K107"/>
    <mergeCell ref="L107:O107"/>
    <mergeCell ref="P107:Q107"/>
    <mergeCell ref="R107:S107"/>
    <mergeCell ref="T107:V107"/>
    <mergeCell ref="W107:Z107"/>
    <mergeCell ref="AA107:AB107"/>
    <mergeCell ref="A106:B106"/>
    <mergeCell ref="C106:E106"/>
    <mergeCell ref="F106:K106"/>
    <mergeCell ref="L106:O106"/>
    <mergeCell ref="P106:Q106"/>
    <mergeCell ref="R106:S106"/>
    <mergeCell ref="T106:V106"/>
    <mergeCell ref="W106:Z106"/>
    <mergeCell ref="AA106:AB106"/>
    <mergeCell ref="A105:B105"/>
    <mergeCell ref="C105:E105"/>
    <mergeCell ref="F105:K105"/>
    <mergeCell ref="L105:O105"/>
    <mergeCell ref="P105:Q105"/>
    <mergeCell ref="R105:S105"/>
    <mergeCell ref="T105:V105"/>
    <mergeCell ref="W105:Z105"/>
    <mergeCell ref="AA105:AB105"/>
    <mergeCell ref="A104:B104"/>
    <mergeCell ref="C104:E104"/>
    <mergeCell ref="F104:K104"/>
    <mergeCell ref="L104:O104"/>
    <mergeCell ref="P104:Q104"/>
    <mergeCell ref="R104:S104"/>
    <mergeCell ref="T104:V104"/>
    <mergeCell ref="W104:Z104"/>
    <mergeCell ref="AA104:AB104"/>
    <mergeCell ref="A103:B103"/>
    <mergeCell ref="C103:E103"/>
    <mergeCell ref="F103:K103"/>
    <mergeCell ref="L103:O103"/>
    <mergeCell ref="P103:Q103"/>
    <mergeCell ref="R103:S103"/>
    <mergeCell ref="T103:V103"/>
    <mergeCell ref="W103:Z103"/>
    <mergeCell ref="AA103:AB103"/>
    <mergeCell ref="A102:B102"/>
    <mergeCell ref="C102:E102"/>
    <mergeCell ref="F102:K102"/>
    <mergeCell ref="L102:O102"/>
    <mergeCell ref="P102:Q102"/>
    <mergeCell ref="R102:S102"/>
    <mergeCell ref="T102:V102"/>
    <mergeCell ref="W102:Z102"/>
    <mergeCell ref="AA102:AB102"/>
    <mergeCell ref="A101:B101"/>
    <mergeCell ref="C101:E101"/>
    <mergeCell ref="F101:K101"/>
    <mergeCell ref="L101:O101"/>
    <mergeCell ref="P101:Q101"/>
    <mergeCell ref="R101:S101"/>
    <mergeCell ref="T101:V101"/>
    <mergeCell ref="W101:Z101"/>
    <mergeCell ref="AA101:AB101"/>
    <mergeCell ref="A100:B100"/>
    <mergeCell ref="C100:E100"/>
    <mergeCell ref="F100:K100"/>
    <mergeCell ref="L100:O100"/>
    <mergeCell ref="P100:Q100"/>
    <mergeCell ref="R100:S100"/>
    <mergeCell ref="T100:V100"/>
    <mergeCell ref="W100:Z100"/>
    <mergeCell ref="AA100:AB100"/>
    <mergeCell ref="A99:B99"/>
    <mergeCell ref="C99:E99"/>
    <mergeCell ref="F99:K99"/>
    <mergeCell ref="L99:O99"/>
    <mergeCell ref="P99:Q99"/>
    <mergeCell ref="R99:S99"/>
    <mergeCell ref="T99:V99"/>
    <mergeCell ref="W99:Z99"/>
    <mergeCell ref="AA99:AB99"/>
    <mergeCell ref="A98:B98"/>
    <mergeCell ref="C98:E98"/>
    <mergeCell ref="F98:K98"/>
    <mergeCell ref="L98:O98"/>
    <mergeCell ref="P98:Q98"/>
    <mergeCell ref="R98:S98"/>
    <mergeCell ref="T98:V98"/>
    <mergeCell ref="W98:Z98"/>
    <mergeCell ref="AA98:AB98"/>
    <mergeCell ref="A97:B97"/>
    <mergeCell ref="C97:E97"/>
    <mergeCell ref="F97:K97"/>
    <mergeCell ref="L97:O97"/>
    <mergeCell ref="P97:Q97"/>
    <mergeCell ref="R97:S97"/>
    <mergeCell ref="T97:V97"/>
    <mergeCell ref="W97:Z97"/>
    <mergeCell ref="AA97:AB97"/>
    <mergeCell ref="A96:B96"/>
    <mergeCell ref="C96:E96"/>
    <mergeCell ref="F96:K96"/>
    <mergeCell ref="L96:O96"/>
    <mergeCell ref="P96:Q96"/>
    <mergeCell ref="R96:S96"/>
    <mergeCell ref="T96:V96"/>
    <mergeCell ref="W96:Z96"/>
    <mergeCell ref="AA96:AB96"/>
    <mergeCell ref="A95:B95"/>
    <mergeCell ref="C95:E95"/>
    <mergeCell ref="F95:K95"/>
    <mergeCell ref="L95:O95"/>
    <mergeCell ref="P95:Q95"/>
    <mergeCell ref="R95:S95"/>
    <mergeCell ref="T95:V95"/>
    <mergeCell ref="W95:Z95"/>
    <mergeCell ref="AA95:AB95"/>
    <mergeCell ref="A94:B94"/>
    <mergeCell ref="C94:E94"/>
    <mergeCell ref="F94:K94"/>
    <mergeCell ref="L94:O94"/>
    <mergeCell ref="P94:Q94"/>
    <mergeCell ref="R94:S94"/>
    <mergeCell ref="T94:V94"/>
    <mergeCell ref="W94:Z94"/>
    <mergeCell ref="AA94:AB94"/>
    <mergeCell ref="A93:B93"/>
    <mergeCell ref="C93:E93"/>
    <mergeCell ref="F93:K93"/>
    <mergeCell ref="L93:O93"/>
    <mergeCell ref="P93:Q93"/>
    <mergeCell ref="R93:S93"/>
    <mergeCell ref="T93:V93"/>
    <mergeCell ref="W93:Z93"/>
    <mergeCell ref="AA93:AB93"/>
    <mergeCell ref="A92:B92"/>
    <mergeCell ref="C92:E92"/>
    <mergeCell ref="F92:K92"/>
    <mergeCell ref="L92:O92"/>
    <mergeCell ref="P92:Q92"/>
    <mergeCell ref="R92:S92"/>
    <mergeCell ref="T92:V92"/>
    <mergeCell ref="W92:Z92"/>
    <mergeCell ref="AA92:AB92"/>
    <mergeCell ref="A90:AC90"/>
    <mergeCell ref="A91:B91"/>
    <mergeCell ref="C91:E91"/>
    <mergeCell ref="F91:K91"/>
    <mergeCell ref="L91:O91"/>
    <mergeCell ref="P91:Q91"/>
    <mergeCell ref="R91:S91"/>
    <mergeCell ref="T91:V91"/>
    <mergeCell ref="W91:Z91"/>
    <mergeCell ref="AA91:AB91"/>
    <mergeCell ref="A89:B89"/>
    <mergeCell ref="C89:E89"/>
    <mergeCell ref="F89:K89"/>
    <mergeCell ref="L89:O89"/>
    <mergeCell ref="P89:Q89"/>
    <mergeCell ref="R89:S89"/>
    <mergeCell ref="T89:V89"/>
    <mergeCell ref="W89:Z89"/>
    <mergeCell ref="AA89:AB89"/>
    <mergeCell ref="A88:B88"/>
    <mergeCell ref="C88:E88"/>
    <mergeCell ref="F88:K88"/>
    <mergeCell ref="L88:O88"/>
    <mergeCell ref="P88:Q88"/>
    <mergeCell ref="R88:S88"/>
    <mergeCell ref="T88:V88"/>
    <mergeCell ref="W88:Z88"/>
    <mergeCell ref="AA88:AB88"/>
    <mergeCell ref="A87:B87"/>
    <mergeCell ref="C87:E87"/>
    <mergeCell ref="F87:K87"/>
    <mergeCell ref="L87:O87"/>
    <mergeCell ref="P87:Q87"/>
    <mergeCell ref="R87:S87"/>
    <mergeCell ref="T87:V87"/>
    <mergeCell ref="W87:Z87"/>
    <mergeCell ref="AA87:AB87"/>
    <mergeCell ref="A86:B86"/>
    <mergeCell ref="C86:E86"/>
    <mergeCell ref="F86:K86"/>
    <mergeCell ref="L86:O86"/>
    <mergeCell ref="P86:Q86"/>
    <mergeCell ref="R86:S86"/>
    <mergeCell ref="T86:V86"/>
    <mergeCell ref="W86:Z86"/>
    <mergeCell ref="AA86:AB86"/>
    <mergeCell ref="A85:B85"/>
    <mergeCell ref="C85:E85"/>
    <mergeCell ref="F85:K85"/>
    <mergeCell ref="L85:O85"/>
    <mergeCell ref="P85:Q85"/>
    <mergeCell ref="R85:S85"/>
    <mergeCell ref="T85:V85"/>
    <mergeCell ref="W85:Z85"/>
    <mergeCell ref="AA85:AB85"/>
    <mergeCell ref="A84:B84"/>
    <mergeCell ref="C84:E84"/>
    <mergeCell ref="F84:K84"/>
    <mergeCell ref="L84:O84"/>
    <mergeCell ref="P84:Q84"/>
    <mergeCell ref="R84:S84"/>
    <mergeCell ref="T84:V84"/>
    <mergeCell ref="W84:Z84"/>
    <mergeCell ref="AA84:AB84"/>
    <mergeCell ref="A83:B83"/>
    <mergeCell ref="C83:E83"/>
    <mergeCell ref="F83:K83"/>
    <mergeCell ref="L83:O83"/>
    <mergeCell ref="P83:Q83"/>
    <mergeCell ref="R83:S83"/>
    <mergeCell ref="T83:V83"/>
    <mergeCell ref="W83:Z83"/>
    <mergeCell ref="AA83:AB83"/>
    <mergeCell ref="A82:B82"/>
    <mergeCell ref="C82:E82"/>
    <mergeCell ref="F82:K82"/>
    <mergeCell ref="L82:O82"/>
    <mergeCell ref="P82:Q82"/>
    <mergeCell ref="R82:S82"/>
    <mergeCell ref="T82:V82"/>
    <mergeCell ref="W82:Z82"/>
    <mergeCell ref="AA82:AB82"/>
    <mergeCell ref="A81:B81"/>
    <mergeCell ref="C81:E81"/>
    <mergeCell ref="F81:K81"/>
    <mergeCell ref="L81:O81"/>
    <mergeCell ref="P81:Q81"/>
    <mergeCell ref="R81:S81"/>
    <mergeCell ref="T81:V81"/>
    <mergeCell ref="W81:Z81"/>
    <mergeCell ref="AA81:AB81"/>
    <mergeCell ref="A80:B80"/>
    <mergeCell ref="C80:E80"/>
    <mergeCell ref="F80:K80"/>
    <mergeCell ref="L80:O80"/>
    <mergeCell ref="P80:Q80"/>
    <mergeCell ref="R80:S80"/>
    <mergeCell ref="T80:V80"/>
    <mergeCell ref="W80:Z80"/>
    <mergeCell ref="AA80:AB80"/>
    <mergeCell ref="A79:B79"/>
    <mergeCell ref="C79:E79"/>
    <mergeCell ref="F79:K79"/>
    <mergeCell ref="L79:O79"/>
    <mergeCell ref="P79:Q79"/>
    <mergeCell ref="R79:S79"/>
    <mergeCell ref="T79:V79"/>
    <mergeCell ref="W79:Z79"/>
    <mergeCell ref="AA79:AB79"/>
    <mergeCell ref="A78:B78"/>
    <mergeCell ref="C78:E78"/>
    <mergeCell ref="F78:K78"/>
    <mergeCell ref="L78:O78"/>
    <mergeCell ref="P78:Q78"/>
    <mergeCell ref="R78:S78"/>
    <mergeCell ref="T78:V78"/>
    <mergeCell ref="W78:Z78"/>
    <mergeCell ref="AA78:AB78"/>
    <mergeCell ref="A77:B77"/>
    <mergeCell ref="C77:E77"/>
    <mergeCell ref="F77:K77"/>
    <mergeCell ref="L77:O77"/>
    <mergeCell ref="P77:Q77"/>
    <mergeCell ref="R77:S77"/>
    <mergeCell ref="T77:V77"/>
    <mergeCell ref="W77:Z77"/>
    <mergeCell ref="AA77:AB77"/>
    <mergeCell ref="A76:B76"/>
    <mergeCell ref="C76:E76"/>
    <mergeCell ref="F76:K76"/>
    <mergeCell ref="L76:O76"/>
    <mergeCell ref="P76:Q76"/>
    <mergeCell ref="R76:S76"/>
    <mergeCell ref="T76:V76"/>
    <mergeCell ref="W76:Z76"/>
    <mergeCell ref="AA76:AB76"/>
    <mergeCell ref="A75:B75"/>
    <mergeCell ref="C75:E75"/>
    <mergeCell ref="F75:K75"/>
    <mergeCell ref="L75:O75"/>
    <mergeCell ref="P75:Q75"/>
    <mergeCell ref="R75:S75"/>
    <mergeCell ref="T75:V75"/>
    <mergeCell ref="W75:Z75"/>
    <mergeCell ref="AA75:AB75"/>
    <mergeCell ref="A74:B74"/>
    <mergeCell ref="C74:E74"/>
    <mergeCell ref="F74:K74"/>
    <mergeCell ref="L74:O74"/>
    <mergeCell ref="P74:Q74"/>
    <mergeCell ref="R74:S74"/>
    <mergeCell ref="T74:V74"/>
    <mergeCell ref="W74:Z74"/>
    <mergeCell ref="AA74:AB74"/>
    <mergeCell ref="A73:B73"/>
    <mergeCell ref="C73:E73"/>
    <mergeCell ref="F73:K73"/>
    <mergeCell ref="L73:O73"/>
    <mergeCell ref="P73:Q73"/>
    <mergeCell ref="R73:S73"/>
    <mergeCell ref="T73:V73"/>
    <mergeCell ref="W73:Z73"/>
    <mergeCell ref="AA73:AB73"/>
    <mergeCell ref="A72:B72"/>
    <mergeCell ref="C72:E72"/>
    <mergeCell ref="F72:K72"/>
    <mergeCell ref="L72:O72"/>
    <mergeCell ref="P72:Q72"/>
    <mergeCell ref="R72:S72"/>
    <mergeCell ref="T72:V72"/>
    <mergeCell ref="W72:Z72"/>
    <mergeCell ref="AA72:AB72"/>
    <mergeCell ref="A71:B71"/>
    <mergeCell ref="C71:E71"/>
    <mergeCell ref="F71:K71"/>
    <mergeCell ref="L71:O71"/>
    <mergeCell ref="P71:Q71"/>
    <mergeCell ref="R71:S71"/>
    <mergeCell ref="T71:V71"/>
    <mergeCell ref="W71:Z71"/>
    <mergeCell ref="AA71:AB71"/>
    <mergeCell ref="A69:AC69"/>
    <mergeCell ref="A70:B70"/>
    <mergeCell ref="C70:E70"/>
    <mergeCell ref="F70:K70"/>
    <mergeCell ref="L70:O70"/>
    <mergeCell ref="P70:Q70"/>
    <mergeCell ref="R70:S70"/>
    <mergeCell ref="T70:V70"/>
    <mergeCell ref="W70:Z70"/>
    <mergeCell ref="AA70:AB70"/>
    <mergeCell ref="A68:B68"/>
    <mergeCell ref="C68:E68"/>
    <mergeCell ref="F68:K68"/>
    <mergeCell ref="L68:O68"/>
    <mergeCell ref="P68:Q68"/>
    <mergeCell ref="R68:S68"/>
    <mergeCell ref="T68:V68"/>
    <mergeCell ref="W68:Z68"/>
    <mergeCell ref="AA68:AB68"/>
    <mergeCell ref="A67:B67"/>
    <mergeCell ref="C67:E67"/>
    <mergeCell ref="F67:K67"/>
    <mergeCell ref="L67:O67"/>
    <mergeCell ref="P67:Q67"/>
    <mergeCell ref="R67:S67"/>
    <mergeCell ref="T67:V67"/>
    <mergeCell ref="W67:Z67"/>
    <mergeCell ref="AA67:AB67"/>
    <mergeCell ref="A66:B66"/>
    <mergeCell ref="C66:E66"/>
    <mergeCell ref="F66:K66"/>
    <mergeCell ref="L66:O66"/>
    <mergeCell ref="P66:Q66"/>
    <mergeCell ref="R66:S66"/>
    <mergeCell ref="T66:V66"/>
    <mergeCell ref="W66:Z66"/>
    <mergeCell ref="AA66:AB66"/>
    <mergeCell ref="A65:B65"/>
    <mergeCell ref="C65:E65"/>
    <mergeCell ref="F65:K65"/>
    <mergeCell ref="L65:O65"/>
    <mergeCell ref="P65:Q65"/>
    <mergeCell ref="R65:S65"/>
    <mergeCell ref="T65:V65"/>
    <mergeCell ref="W65:Z65"/>
    <mergeCell ref="AA65:AB65"/>
    <mergeCell ref="A64:B64"/>
    <mergeCell ref="C64:E64"/>
    <mergeCell ref="F64:K64"/>
    <mergeCell ref="L64:O64"/>
    <mergeCell ref="P64:Q64"/>
    <mergeCell ref="R64:S64"/>
    <mergeCell ref="T64:V64"/>
    <mergeCell ref="W64:Z64"/>
    <mergeCell ref="AA64:AB64"/>
    <mergeCell ref="A63:B63"/>
    <mergeCell ref="C63:E63"/>
    <mergeCell ref="F63:K63"/>
    <mergeCell ref="L63:O63"/>
    <mergeCell ref="P63:Q63"/>
    <mergeCell ref="R63:S63"/>
    <mergeCell ref="T63:V63"/>
    <mergeCell ref="W63:Z63"/>
    <mergeCell ref="AA63:AB63"/>
    <mergeCell ref="A62:B62"/>
    <mergeCell ref="C62:E62"/>
    <mergeCell ref="F62:K62"/>
    <mergeCell ref="L62:O62"/>
    <mergeCell ref="P62:Q62"/>
    <mergeCell ref="R62:S62"/>
    <mergeCell ref="T62:V62"/>
    <mergeCell ref="W62:Z62"/>
    <mergeCell ref="AA62:AB62"/>
    <mergeCell ref="A61:B61"/>
    <mergeCell ref="C61:E61"/>
    <mergeCell ref="F61:K61"/>
    <mergeCell ref="L61:O61"/>
    <mergeCell ref="P61:Q61"/>
    <mergeCell ref="R61:S61"/>
    <mergeCell ref="T61:V61"/>
    <mergeCell ref="W61:Z61"/>
    <mergeCell ref="AA61:AB61"/>
    <mergeCell ref="A60:B60"/>
    <mergeCell ref="C60:E60"/>
    <mergeCell ref="F60:K60"/>
    <mergeCell ref="L60:O60"/>
    <mergeCell ref="P60:Q60"/>
    <mergeCell ref="R60:S60"/>
    <mergeCell ref="T60:V60"/>
    <mergeCell ref="W60:Z60"/>
    <mergeCell ref="AA60:AB60"/>
    <mergeCell ref="A59:B59"/>
    <mergeCell ref="C59:E59"/>
    <mergeCell ref="F59:K59"/>
    <mergeCell ref="L59:O59"/>
    <mergeCell ref="P59:Q59"/>
    <mergeCell ref="R59:S59"/>
    <mergeCell ref="T59:V59"/>
    <mergeCell ref="W59:Z59"/>
    <mergeCell ref="AA59:AB59"/>
    <mergeCell ref="A58:B58"/>
    <mergeCell ref="C58:E58"/>
    <mergeCell ref="F58:K58"/>
    <mergeCell ref="L58:O58"/>
    <mergeCell ref="P58:Q58"/>
    <mergeCell ref="R58:S58"/>
    <mergeCell ref="T58:V58"/>
    <mergeCell ref="W58:Z58"/>
    <mergeCell ref="AA58:AB58"/>
    <mergeCell ref="A57:B57"/>
    <mergeCell ref="C57:E57"/>
    <mergeCell ref="F57:K57"/>
    <mergeCell ref="L57:O57"/>
    <mergeCell ref="P57:Q57"/>
    <mergeCell ref="R57:S57"/>
    <mergeCell ref="T57:V57"/>
    <mergeCell ref="W57:Z57"/>
    <mergeCell ref="AA57:AB57"/>
    <mergeCell ref="A56:B56"/>
    <mergeCell ref="C56:E56"/>
    <mergeCell ref="F56:K56"/>
    <mergeCell ref="L56:O56"/>
    <mergeCell ref="P56:Q56"/>
    <mergeCell ref="R56:S56"/>
    <mergeCell ref="T56:V56"/>
    <mergeCell ref="W56:Z56"/>
    <mergeCell ref="AA56:AB56"/>
    <mergeCell ref="A55:B55"/>
    <mergeCell ref="C55:E55"/>
    <mergeCell ref="F55:K55"/>
    <mergeCell ref="L55:O55"/>
    <mergeCell ref="P55:Q55"/>
    <mergeCell ref="R55:S55"/>
    <mergeCell ref="T55:V55"/>
    <mergeCell ref="W55:Z55"/>
    <mergeCell ref="AA55:AB55"/>
    <mergeCell ref="A54:B54"/>
    <mergeCell ref="C54:E54"/>
    <mergeCell ref="F54:K54"/>
    <mergeCell ref="L54:O54"/>
    <mergeCell ref="P54:Q54"/>
    <mergeCell ref="R54:S54"/>
    <mergeCell ref="T54:V54"/>
    <mergeCell ref="W54:Z54"/>
    <mergeCell ref="AA54:AB54"/>
    <mergeCell ref="A53:B53"/>
    <mergeCell ref="C53:E53"/>
    <mergeCell ref="F53:K53"/>
    <mergeCell ref="L53:O53"/>
    <mergeCell ref="P53:Q53"/>
    <mergeCell ref="R53:S53"/>
    <mergeCell ref="T53:V53"/>
    <mergeCell ref="W53:Z53"/>
    <mergeCell ref="AA53:AB53"/>
    <mergeCell ref="A52:B52"/>
    <mergeCell ref="C52:E52"/>
    <mergeCell ref="F52:K52"/>
    <mergeCell ref="L52:O52"/>
    <mergeCell ref="P52:Q52"/>
    <mergeCell ref="R52:S52"/>
    <mergeCell ref="T52:V52"/>
    <mergeCell ref="W52:Z52"/>
    <mergeCell ref="AA52:AB52"/>
    <mergeCell ref="A51:B51"/>
    <mergeCell ref="C51:E51"/>
    <mergeCell ref="F51:K51"/>
    <mergeCell ref="L51:O51"/>
    <mergeCell ref="P51:Q51"/>
    <mergeCell ref="R51:S51"/>
    <mergeCell ref="T51:V51"/>
    <mergeCell ref="W51:Z51"/>
    <mergeCell ref="AA51:AB51"/>
    <mergeCell ref="A50:B50"/>
    <mergeCell ref="C50:E50"/>
    <mergeCell ref="F50:K50"/>
    <mergeCell ref="L50:O50"/>
    <mergeCell ref="P50:Q50"/>
    <mergeCell ref="R50:S50"/>
    <mergeCell ref="T50:V50"/>
    <mergeCell ref="W50:Z50"/>
    <mergeCell ref="AA50:AB50"/>
    <mergeCell ref="A48:AC48"/>
    <mergeCell ref="A49:B49"/>
    <mergeCell ref="C49:E49"/>
    <mergeCell ref="F49:K49"/>
    <mergeCell ref="L49:O49"/>
    <mergeCell ref="P49:Q49"/>
    <mergeCell ref="R49:S49"/>
    <mergeCell ref="T49:V49"/>
    <mergeCell ref="W49:Z49"/>
    <mergeCell ref="AA49:AB49"/>
    <mergeCell ref="A47:B47"/>
    <mergeCell ref="C47:E47"/>
    <mergeCell ref="F47:K47"/>
    <mergeCell ref="L47:O47"/>
    <mergeCell ref="P47:Q47"/>
    <mergeCell ref="R47:S47"/>
    <mergeCell ref="T47:V47"/>
    <mergeCell ref="W47:Z47"/>
    <mergeCell ref="AA47:AB47"/>
    <mergeCell ref="A46:B46"/>
    <mergeCell ref="C46:E46"/>
    <mergeCell ref="F46:K46"/>
    <mergeCell ref="L46:O46"/>
    <mergeCell ref="P46:Q46"/>
    <mergeCell ref="R46:S46"/>
    <mergeCell ref="T46:V46"/>
    <mergeCell ref="W46:Z46"/>
    <mergeCell ref="AA46:AB46"/>
    <mergeCell ref="A45:B45"/>
    <mergeCell ref="C45:E45"/>
    <mergeCell ref="F45:K45"/>
    <mergeCell ref="L45:O45"/>
    <mergeCell ref="P45:Q45"/>
    <mergeCell ref="R45:S45"/>
    <mergeCell ref="T45:V45"/>
    <mergeCell ref="W45:Z45"/>
    <mergeCell ref="AA45:AB45"/>
    <mergeCell ref="A44:B44"/>
    <mergeCell ref="C44:E44"/>
    <mergeCell ref="F44:K44"/>
    <mergeCell ref="L44:O44"/>
    <mergeCell ref="P44:Q44"/>
    <mergeCell ref="R44:S44"/>
    <mergeCell ref="T44:V44"/>
    <mergeCell ref="W44:Z44"/>
    <mergeCell ref="AA44:AB44"/>
    <mergeCell ref="A43:B43"/>
    <mergeCell ref="C43:E43"/>
    <mergeCell ref="F43:K43"/>
    <mergeCell ref="L43:O43"/>
    <mergeCell ref="P43:Q43"/>
    <mergeCell ref="R43:S43"/>
    <mergeCell ref="T43:V43"/>
    <mergeCell ref="W43:Z43"/>
    <mergeCell ref="AA43:AB43"/>
    <mergeCell ref="A42:B42"/>
    <mergeCell ref="C42:E42"/>
    <mergeCell ref="F42:K42"/>
    <mergeCell ref="L42:O42"/>
    <mergeCell ref="P42:Q42"/>
    <mergeCell ref="R42:S42"/>
    <mergeCell ref="T42:V42"/>
    <mergeCell ref="W42:Z42"/>
    <mergeCell ref="AA42:AB42"/>
    <mergeCell ref="A41:B41"/>
    <mergeCell ref="C41:E41"/>
    <mergeCell ref="F41:K41"/>
    <mergeCell ref="L41:O41"/>
    <mergeCell ref="P41:Q41"/>
    <mergeCell ref="R41:S41"/>
    <mergeCell ref="T41:V41"/>
    <mergeCell ref="W41:Z41"/>
    <mergeCell ref="AA41:AB41"/>
    <mergeCell ref="A40:B40"/>
    <mergeCell ref="C40:E40"/>
    <mergeCell ref="F40:K40"/>
    <mergeCell ref="L40:O40"/>
    <mergeCell ref="P40:Q40"/>
    <mergeCell ref="R40:S40"/>
    <mergeCell ref="T40:V40"/>
    <mergeCell ref="W40:Z40"/>
    <mergeCell ref="AA40:AB40"/>
    <mergeCell ref="A39:B39"/>
    <mergeCell ref="C39:E39"/>
    <mergeCell ref="F39:K39"/>
    <mergeCell ref="L39:O39"/>
    <mergeCell ref="P39:Q39"/>
    <mergeCell ref="R39:S39"/>
    <mergeCell ref="T39:V39"/>
    <mergeCell ref="W39:Z39"/>
    <mergeCell ref="AA39:AB39"/>
    <mergeCell ref="A38:B38"/>
    <mergeCell ref="C38:E38"/>
    <mergeCell ref="F38:K38"/>
    <mergeCell ref="L38:O38"/>
    <mergeCell ref="P38:Q38"/>
    <mergeCell ref="R38:S38"/>
    <mergeCell ref="T38:V38"/>
    <mergeCell ref="W38:Z38"/>
    <mergeCell ref="AA38:AB38"/>
    <mergeCell ref="A37:B37"/>
    <mergeCell ref="C37:E37"/>
    <mergeCell ref="F37:K37"/>
    <mergeCell ref="L37:O37"/>
    <mergeCell ref="P37:Q37"/>
    <mergeCell ref="R37:S37"/>
    <mergeCell ref="T37:V37"/>
    <mergeCell ref="W37:Z37"/>
    <mergeCell ref="AA37:AB37"/>
    <mergeCell ref="A36:B36"/>
    <mergeCell ref="C36:E36"/>
    <mergeCell ref="F36:K36"/>
    <mergeCell ref="L36:O36"/>
    <mergeCell ref="P36:Q36"/>
    <mergeCell ref="R36:S36"/>
    <mergeCell ref="T36:V36"/>
    <mergeCell ref="W36:Z36"/>
    <mergeCell ref="AA36:AB36"/>
    <mergeCell ref="A35:B35"/>
    <mergeCell ref="C35:E35"/>
    <mergeCell ref="F35:K35"/>
    <mergeCell ref="L35:O35"/>
    <mergeCell ref="P35:Q35"/>
    <mergeCell ref="R35:S35"/>
    <mergeCell ref="T35:V35"/>
    <mergeCell ref="W35:Z35"/>
    <mergeCell ref="AA35:AB35"/>
    <mergeCell ref="A34:B34"/>
    <mergeCell ref="C34:E34"/>
    <mergeCell ref="F34:K34"/>
    <mergeCell ref="L34:O34"/>
    <mergeCell ref="P34:Q34"/>
    <mergeCell ref="R34:S34"/>
    <mergeCell ref="T34:V34"/>
    <mergeCell ref="W34:Z34"/>
    <mergeCell ref="AA34:AB34"/>
    <mergeCell ref="A33:B33"/>
    <mergeCell ref="C33:E33"/>
    <mergeCell ref="F33:K33"/>
    <mergeCell ref="L33:O33"/>
    <mergeCell ref="P33:Q33"/>
    <mergeCell ref="R33:S33"/>
    <mergeCell ref="T33:V33"/>
    <mergeCell ref="W33:Z33"/>
    <mergeCell ref="AA33:AB33"/>
    <mergeCell ref="A32:B32"/>
    <mergeCell ref="C32:E32"/>
    <mergeCell ref="F32:K32"/>
    <mergeCell ref="L32:O32"/>
    <mergeCell ref="P32:Q32"/>
    <mergeCell ref="R32:S32"/>
    <mergeCell ref="T32:V32"/>
    <mergeCell ref="W32:Z32"/>
    <mergeCell ref="AA32:AB32"/>
    <mergeCell ref="A31:B31"/>
    <mergeCell ref="C31:E31"/>
    <mergeCell ref="F31:K31"/>
    <mergeCell ref="L31:O31"/>
    <mergeCell ref="P31:Q31"/>
    <mergeCell ref="R31:S31"/>
    <mergeCell ref="T31:V31"/>
    <mergeCell ref="W31:Z31"/>
    <mergeCell ref="AA31:AB31"/>
    <mergeCell ref="A30:B30"/>
    <mergeCell ref="C30:E30"/>
    <mergeCell ref="F30:K30"/>
    <mergeCell ref="L30:O30"/>
    <mergeCell ref="P30:Q30"/>
    <mergeCell ref="R30:S30"/>
    <mergeCell ref="T30:V30"/>
    <mergeCell ref="W30:Z30"/>
    <mergeCell ref="AA30:AB30"/>
    <mergeCell ref="A29:B29"/>
    <mergeCell ref="C29:E29"/>
    <mergeCell ref="F29:K29"/>
    <mergeCell ref="L29:O29"/>
    <mergeCell ref="P29:Q29"/>
    <mergeCell ref="R29:S29"/>
    <mergeCell ref="T29:V29"/>
    <mergeCell ref="W29:Z29"/>
    <mergeCell ref="AA29:AB29"/>
    <mergeCell ref="A27:AC27"/>
    <mergeCell ref="A28:B28"/>
    <mergeCell ref="C28:E28"/>
    <mergeCell ref="F28:K28"/>
    <mergeCell ref="L28:O28"/>
    <mergeCell ref="P28:Q28"/>
    <mergeCell ref="R28:S28"/>
    <mergeCell ref="T28:V28"/>
    <mergeCell ref="W28:Z28"/>
    <mergeCell ref="AA28:AB28"/>
    <mergeCell ref="AA24:AC24"/>
    <mergeCell ref="A18:B18"/>
    <mergeCell ref="C18:E18"/>
    <mergeCell ref="F18:K18"/>
    <mergeCell ref="L18:O18"/>
    <mergeCell ref="P18:Q18"/>
    <mergeCell ref="R18:S18"/>
    <mergeCell ref="T18:V18"/>
    <mergeCell ref="W18:Z18"/>
    <mergeCell ref="AA18:AB18"/>
    <mergeCell ref="R23:T23"/>
    <mergeCell ref="R24:T24"/>
    <mergeCell ref="U23:W23"/>
    <mergeCell ref="U24:W24"/>
    <mergeCell ref="X23:Z23"/>
    <mergeCell ref="X24:Z24"/>
    <mergeCell ref="A20:B20"/>
    <mergeCell ref="C20:E20"/>
    <mergeCell ref="AA20:AB20"/>
    <mergeCell ref="AA23:AC23"/>
    <mergeCell ref="R20:S20"/>
    <mergeCell ref="W19:Z19"/>
    <mergeCell ref="W20:Z20"/>
    <mergeCell ref="T19:V19"/>
    <mergeCell ref="A1:AD1"/>
    <mergeCell ref="T2:V2"/>
    <mergeCell ref="W2:AD2"/>
    <mergeCell ref="T3:V3"/>
    <mergeCell ref="W3:AD3"/>
    <mergeCell ref="T4:V4"/>
    <mergeCell ref="W4:AD4"/>
    <mergeCell ref="A3:L4"/>
    <mergeCell ref="R2:S2"/>
    <mergeCell ref="K2:L2"/>
    <mergeCell ref="G7:L7"/>
    <mergeCell ref="N7:O7"/>
    <mergeCell ref="P7:R7"/>
    <mergeCell ref="T7:V7"/>
    <mergeCell ref="T5:V5"/>
    <mergeCell ref="W5:AD5"/>
    <mergeCell ref="A6:F6"/>
    <mergeCell ref="G6:L6"/>
    <mergeCell ref="N6:O6"/>
    <mergeCell ref="P6:R6"/>
    <mergeCell ref="T6:V6"/>
    <mergeCell ref="W6:AD6"/>
    <mergeCell ref="A7:F7"/>
    <mergeCell ref="T9:U9"/>
    <mergeCell ref="V9:W9"/>
    <mergeCell ref="X9:Y9"/>
    <mergeCell ref="Z9:AD9"/>
    <mergeCell ref="N10:O10"/>
    <mergeCell ref="P10:R10"/>
    <mergeCell ref="T10:U10"/>
    <mergeCell ref="V10:AD10"/>
    <mergeCell ref="W7:AD7"/>
    <mergeCell ref="N8:O8"/>
    <mergeCell ref="P8:R8"/>
    <mergeCell ref="T8:U8"/>
    <mergeCell ref="V8:Y8"/>
    <mergeCell ref="Z8:AA8"/>
    <mergeCell ref="AB8:AD8"/>
    <mergeCell ref="N9:O9"/>
    <mergeCell ref="A13:B13"/>
    <mergeCell ref="C13:E13"/>
    <mergeCell ref="A12:B12"/>
    <mergeCell ref="C12:E12"/>
    <mergeCell ref="P9:R9"/>
    <mergeCell ref="A8:F10"/>
    <mergeCell ref="G8:L10"/>
    <mergeCell ref="L12:O12"/>
    <mergeCell ref="L13:O13"/>
    <mergeCell ref="F12:K12"/>
    <mergeCell ref="F13:K13"/>
    <mergeCell ref="T20:V20"/>
    <mergeCell ref="L17:O17"/>
    <mergeCell ref="L19:O19"/>
    <mergeCell ref="L20:O20"/>
    <mergeCell ref="F17:K17"/>
    <mergeCell ref="F19:K19"/>
    <mergeCell ref="F20:K20"/>
    <mergeCell ref="P13:Q13"/>
    <mergeCell ref="P14:Q14"/>
    <mergeCell ref="P15:Q15"/>
    <mergeCell ref="P16:Q16"/>
    <mergeCell ref="P17:Q17"/>
    <mergeCell ref="F15:K15"/>
    <mergeCell ref="F16:K16"/>
    <mergeCell ref="AA17:AB17"/>
    <mergeCell ref="A19:B19"/>
    <mergeCell ref="C19:E19"/>
    <mergeCell ref="A17:B17"/>
    <mergeCell ref="C17:E17"/>
    <mergeCell ref="AA19:AB19"/>
    <mergeCell ref="A16:B16"/>
    <mergeCell ref="C16:E16"/>
    <mergeCell ref="AA14:AB14"/>
    <mergeCell ref="A15:B15"/>
    <mergeCell ref="C15:E15"/>
    <mergeCell ref="AA15:AB15"/>
    <mergeCell ref="A14:B14"/>
    <mergeCell ref="C14:E14"/>
    <mergeCell ref="AA16:AB16"/>
    <mergeCell ref="L14:O14"/>
    <mergeCell ref="L15:O15"/>
    <mergeCell ref="L16:O16"/>
    <mergeCell ref="F14:K14"/>
    <mergeCell ref="AA13:AB13"/>
    <mergeCell ref="AA12:AB12"/>
    <mergeCell ref="T13:V13"/>
    <mergeCell ref="T14:V14"/>
    <mergeCell ref="T15:V15"/>
    <mergeCell ref="T16:V16"/>
    <mergeCell ref="T17:V17"/>
    <mergeCell ref="P19:Q19"/>
    <mergeCell ref="P20:Q20"/>
    <mergeCell ref="R13:S13"/>
    <mergeCell ref="R14:S14"/>
    <mergeCell ref="R15:S15"/>
    <mergeCell ref="R16:S16"/>
    <mergeCell ref="R17:S17"/>
    <mergeCell ref="W13:Z13"/>
    <mergeCell ref="W14:Z14"/>
    <mergeCell ref="W15:Z15"/>
    <mergeCell ref="W16:Z16"/>
    <mergeCell ref="W17:Z17"/>
    <mergeCell ref="R19:S19"/>
    <mergeCell ref="W12:Z12"/>
    <mergeCell ref="T12:V12"/>
    <mergeCell ref="R12:S12"/>
    <mergeCell ref="P12:Q12"/>
  </mergeCells>
  <phoneticPr fontId="1"/>
  <dataValidations count="2">
    <dataValidation type="list" allowBlank="1" showInputMessage="1" showErrorMessage="1" sqref="V9:W9" xr:uid="{51F787A1-8CFE-4BC3-8C4F-BA56D2D9D005}">
      <formula1>"普通,当座"</formula1>
    </dataValidation>
    <dataValidation type="list" allowBlank="1" showInputMessage="1" showErrorMessage="1" sqref="AA13:AB20 AA29:AB47 AA50:AB68 AA71:AB89 AA92:AB110" xr:uid="{AD1A8132-3596-47A0-B7DF-5D442BE90C9B}">
      <formula1>"10％,8％"</formula1>
    </dataValidation>
  </dataValidations>
  <printOptions horizontalCentered="1"/>
  <pageMargins left="0.43307086614173229" right="0" top="0.47" bottom="0.15748031496062992" header="0.31496062992125984" footer="0.25"/>
  <pageSetup paperSize="9" scale="96" orientation="landscape" r:id="rId1"/>
  <headerFooter>
    <oddFooter>&amp;P / &amp;N ページ</oddFooter>
  </headerFooter>
  <rowBreaks count="1" manualBreakCount="1">
    <brk id="26" max="29" man="1"/>
  </row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EF8F9-4006-43B0-AE03-648057FE4533}">
  <sheetPr>
    <tabColor rgb="FFFFC000"/>
  </sheetPr>
  <dimension ref="A1:AE110"/>
  <sheetViews>
    <sheetView showGridLines="0" view="pageBreakPreview" zoomScaleNormal="100" zoomScaleSheetLayoutView="100" workbookViewId="0">
      <selection activeCell="Q4" sqref="Q4"/>
    </sheetView>
  </sheetViews>
  <sheetFormatPr defaultRowHeight="18.75"/>
  <cols>
    <col min="1" max="11" width="3.75" style="1" customWidth="1"/>
    <col min="12" max="17" width="4.5" style="1" customWidth="1"/>
    <col min="18" max="18" width="5.125" style="1" customWidth="1"/>
    <col min="19" max="26" width="4.5" style="1" customWidth="1"/>
    <col min="27" max="28" width="2.875" style="1" customWidth="1"/>
    <col min="29" max="30" width="6.625" style="1" customWidth="1"/>
    <col min="31" max="16384" width="9" style="1"/>
  </cols>
  <sheetData>
    <row r="1" spans="1:31" ht="37.5" customHeight="1">
      <c r="A1" s="99" t="s">
        <v>55</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row>
    <row r="2" spans="1:31" ht="20.25" customHeight="1">
      <c r="K2" s="153" t="s">
        <v>52</v>
      </c>
      <c r="L2" s="153"/>
      <c r="M2" s="10">
        <v>7</v>
      </c>
      <c r="N2" s="10" t="s">
        <v>0</v>
      </c>
      <c r="O2" s="10">
        <v>6</v>
      </c>
      <c r="P2" s="10" t="s">
        <v>1</v>
      </c>
      <c r="Q2" s="11">
        <v>30</v>
      </c>
      <c r="R2" s="101" t="s">
        <v>43</v>
      </c>
      <c r="S2" s="101"/>
      <c r="T2" s="96" t="s">
        <v>2</v>
      </c>
      <c r="U2" s="96"/>
      <c r="V2" s="96"/>
      <c r="W2" s="96"/>
      <c r="X2" s="96"/>
      <c r="Y2" s="96"/>
      <c r="Z2" s="96"/>
      <c r="AA2" s="96"/>
      <c r="AB2" s="96"/>
      <c r="AC2" s="96"/>
      <c r="AD2" s="96"/>
      <c r="AE2" s="3"/>
    </row>
    <row r="3" spans="1:31" ht="20.25" customHeight="1">
      <c r="A3" s="102" t="s">
        <v>10</v>
      </c>
      <c r="B3" s="102"/>
      <c r="C3" s="102"/>
      <c r="D3" s="102"/>
      <c r="E3" s="102"/>
      <c r="F3" s="102"/>
      <c r="G3" s="102"/>
      <c r="H3" s="102"/>
      <c r="I3" s="102"/>
      <c r="J3" s="102"/>
      <c r="K3" s="102"/>
      <c r="L3" s="102"/>
      <c r="T3" s="96" t="s">
        <v>3</v>
      </c>
      <c r="U3" s="96"/>
      <c r="V3" s="96"/>
      <c r="W3" s="96"/>
      <c r="X3" s="96"/>
      <c r="Y3" s="96"/>
      <c r="Z3" s="96"/>
      <c r="AA3" s="96"/>
      <c r="AB3" s="96"/>
      <c r="AC3" s="96"/>
      <c r="AD3" s="96"/>
    </row>
    <row r="4" spans="1:31" ht="20.25" customHeight="1">
      <c r="A4" s="102"/>
      <c r="B4" s="102"/>
      <c r="C4" s="102"/>
      <c r="D4" s="102"/>
      <c r="E4" s="102"/>
      <c r="F4" s="102"/>
      <c r="G4" s="102"/>
      <c r="H4" s="102"/>
      <c r="I4" s="102"/>
      <c r="J4" s="102"/>
      <c r="K4" s="102"/>
      <c r="L4" s="102"/>
      <c r="T4" s="96" t="s">
        <v>4</v>
      </c>
      <c r="U4" s="96"/>
      <c r="V4" s="96"/>
      <c r="W4" s="96"/>
      <c r="X4" s="96"/>
      <c r="Y4" s="96"/>
      <c r="Z4" s="96"/>
      <c r="AA4" s="96"/>
      <c r="AB4" s="96"/>
      <c r="AC4" s="96"/>
      <c r="AD4" s="96"/>
    </row>
    <row r="5" spans="1:31" ht="20.25" customHeight="1">
      <c r="A5" s="1" t="s">
        <v>11</v>
      </c>
      <c r="N5" s="1" t="s">
        <v>18</v>
      </c>
      <c r="T5" s="96" t="s">
        <v>5</v>
      </c>
      <c r="U5" s="96"/>
      <c r="V5" s="96"/>
      <c r="W5" s="96"/>
      <c r="X5" s="96"/>
      <c r="Y5" s="96"/>
      <c r="Z5" s="96"/>
      <c r="AA5" s="96"/>
      <c r="AB5" s="96"/>
      <c r="AC5" s="96"/>
      <c r="AD5" s="96"/>
    </row>
    <row r="6" spans="1:31" ht="20.25" customHeight="1" thickBot="1">
      <c r="A6" s="41" t="s">
        <v>36</v>
      </c>
      <c r="B6" s="41"/>
      <c r="C6" s="41"/>
      <c r="D6" s="41"/>
      <c r="E6" s="41"/>
      <c r="F6" s="41"/>
      <c r="G6" s="98">
        <f>$U$23+$U$24</f>
        <v>0</v>
      </c>
      <c r="H6" s="40"/>
      <c r="I6" s="40"/>
      <c r="J6" s="40"/>
      <c r="K6" s="40"/>
      <c r="L6" s="40"/>
      <c r="N6" s="126" t="s">
        <v>19</v>
      </c>
      <c r="O6" s="126"/>
      <c r="P6" s="81"/>
      <c r="Q6" s="81"/>
      <c r="R6" s="81"/>
      <c r="T6" s="96" t="s">
        <v>6</v>
      </c>
      <c r="U6" s="96"/>
      <c r="V6" s="96"/>
      <c r="W6" s="96"/>
      <c r="X6" s="96"/>
      <c r="Y6" s="96"/>
      <c r="Z6" s="96"/>
      <c r="AA6" s="96"/>
      <c r="AB6" s="96"/>
      <c r="AC6" s="96"/>
      <c r="AD6" s="96"/>
    </row>
    <row r="7" spans="1:31" ht="20.25" customHeight="1" thickBot="1">
      <c r="A7" s="93" t="s">
        <v>25</v>
      </c>
      <c r="B7" s="94"/>
      <c r="C7" s="94"/>
      <c r="D7" s="94"/>
      <c r="E7" s="94"/>
      <c r="F7" s="95"/>
      <c r="G7" s="80">
        <f>$AA$23+$AA$24</f>
        <v>0</v>
      </c>
      <c r="H7" s="81"/>
      <c r="I7" s="81"/>
      <c r="J7" s="81"/>
      <c r="K7" s="81"/>
      <c r="L7" s="81"/>
      <c r="N7" s="134" t="s">
        <v>20</v>
      </c>
      <c r="O7" s="135"/>
      <c r="P7" s="136"/>
      <c r="Q7" s="136"/>
      <c r="R7" s="137"/>
      <c r="T7" s="86" t="s">
        <v>42</v>
      </c>
      <c r="U7" s="86"/>
      <c r="V7" s="86"/>
      <c r="W7" s="138"/>
      <c r="X7" s="138"/>
      <c r="Y7" s="138"/>
      <c r="Z7" s="138"/>
      <c r="AA7" s="138"/>
      <c r="AB7" s="138"/>
      <c r="AC7" s="138"/>
      <c r="AD7" s="138"/>
    </row>
    <row r="8" spans="1:31" ht="20.25" customHeight="1">
      <c r="A8" s="54" t="s">
        <v>26</v>
      </c>
      <c r="B8" s="55"/>
      <c r="C8" s="55"/>
      <c r="D8" s="55"/>
      <c r="E8" s="55"/>
      <c r="F8" s="56"/>
      <c r="G8" s="63">
        <f>$G$6+$G$7</f>
        <v>0</v>
      </c>
      <c r="H8" s="64"/>
      <c r="I8" s="64"/>
      <c r="J8" s="64"/>
      <c r="K8" s="64"/>
      <c r="L8" s="65"/>
      <c r="N8" s="128" t="s">
        <v>21</v>
      </c>
      <c r="O8" s="41"/>
      <c r="P8" s="40"/>
      <c r="Q8" s="40"/>
      <c r="R8" s="129"/>
      <c r="T8" s="40" t="s">
        <v>13</v>
      </c>
      <c r="U8" s="40"/>
      <c r="V8" s="77"/>
      <c r="W8" s="120"/>
      <c r="X8" s="120"/>
      <c r="Y8" s="49"/>
      <c r="Z8" s="77" t="s">
        <v>14</v>
      </c>
      <c r="AA8" s="49"/>
      <c r="AB8" s="40"/>
      <c r="AC8" s="40"/>
      <c r="AD8" s="40"/>
    </row>
    <row r="9" spans="1:31" ht="20.25" customHeight="1">
      <c r="A9" s="57"/>
      <c r="B9" s="58"/>
      <c r="C9" s="58"/>
      <c r="D9" s="58"/>
      <c r="E9" s="58"/>
      <c r="F9" s="59"/>
      <c r="G9" s="66"/>
      <c r="H9" s="67"/>
      <c r="I9" s="67"/>
      <c r="J9" s="67"/>
      <c r="K9" s="67"/>
      <c r="L9" s="68"/>
      <c r="N9" s="125" t="s">
        <v>22</v>
      </c>
      <c r="O9" s="126"/>
      <c r="P9" s="81"/>
      <c r="Q9" s="81"/>
      <c r="R9" s="127"/>
      <c r="T9" s="40" t="s">
        <v>7</v>
      </c>
      <c r="U9" s="40"/>
      <c r="V9" s="40" t="s">
        <v>24</v>
      </c>
      <c r="W9" s="40"/>
      <c r="X9" s="40" t="s">
        <v>8</v>
      </c>
      <c r="Y9" s="40"/>
      <c r="Z9" s="40"/>
      <c r="AA9" s="40"/>
      <c r="AB9" s="40"/>
      <c r="AC9" s="40"/>
      <c r="AD9" s="40"/>
    </row>
    <row r="10" spans="1:31" ht="20.25" customHeight="1" thickBot="1">
      <c r="A10" s="60"/>
      <c r="B10" s="61"/>
      <c r="C10" s="61"/>
      <c r="D10" s="61"/>
      <c r="E10" s="61"/>
      <c r="F10" s="62"/>
      <c r="G10" s="69"/>
      <c r="H10" s="70"/>
      <c r="I10" s="70"/>
      <c r="J10" s="70"/>
      <c r="K10" s="70"/>
      <c r="L10" s="71"/>
      <c r="N10" s="130" t="s">
        <v>23</v>
      </c>
      <c r="O10" s="131"/>
      <c r="P10" s="132"/>
      <c r="Q10" s="132"/>
      <c r="R10" s="133"/>
      <c r="T10" s="77" t="s">
        <v>9</v>
      </c>
      <c r="U10" s="49"/>
      <c r="V10" s="40"/>
      <c r="W10" s="40"/>
      <c r="X10" s="40"/>
      <c r="Y10" s="40"/>
      <c r="Z10" s="40"/>
      <c r="AA10" s="40"/>
      <c r="AB10" s="40"/>
      <c r="AC10" s="40"/>
      <c r="AD10" s="40"/>
    </row>
    <row r="11" spans="1:31" ht="19.5" thickBot="1">
      <c r="AE11" s="3"/>
    </row>
    <row r="12" spans="1:31" ht="28.5" customHeight="1">
      <c r="A12" s="41" t="s">
        <v>16</v>
      </c>
      <c r="B12" s="41"/>
      <c r="C12" s="41" t="s">
        <v>12</v>
      </c>
      <c r="D12" s="41"/>
      <c r="E12" s="41"/>
      <c r="F12" s="41" t="s">
        <v>17</v>
      </c>
      <c r="G12" s="41"/>
      <c r="H12" s="41"/>
      <c r="I12" s="41"/>
      <c r="J12" s="41"/>
      <c r="K12" s="41"/>
      <c r="L12" s="41" t="s">
        <v>30</v>
      </c>
      <c r="M12" s="41"/>
      <c r="N12" s="41"/>
      <c r="O12" s="41"/>
      <c r="P12" s="150" t="s">
        <v>31</v>
      </c>
      <c r="Q12" s="151"/>
      <c r="R12" s="150" t="s">
        <v>32</v>
      </c>
      <c r="S12" s="151"/>
      <c r="T12" s="148" t="s">
        <v>38</v>
      </c>
      <c r="U12" s="149"/>
      <c r="V12" s="149"/>
      <c r="W12" s="145" t="s">
        <v>37</v>
      </c>
      <c r="X12" s="146"/>
      <c r="Y12" s="146"/>
      <c r="Z12" s="147"/>
      <c r="AA12" s="49" t="s">
        <v>15</v>
      </c>
      <c r="AB12" s="40"/>
      <c r="AC12" s="4" t="s">
        <v>28</v>
      </c>
      <c r="AD12" s="4" t="s">
        <v>41</v>
      </c>
      <c r="AE12" s="3" t="s">
        <v>56</v>
      </c>
    </row>
    <row r="13" spans="1:31" ht="25.5" customHeight="1">
      <c r="A13" s="121"/>
      <c r="B13" s="40"/>
      <c r="C13" s="40"/>
      <c r="D13" s="40"/>
      <c r="E13" s="40"/>
      <c r="F13" s="159"/>
      <c r="G13" s="159"/>
      <c r="H13" s="159"/>
      <c r="I13" s="159"/>
      <c r="J13" s="159"/>
      <c r="K13" s="159"/>
      <c r="L13" s="40"/>
      <c r="M13" s="40"/>
      <c r="N13" s="40"/>
      <c r="O13" s="40"/>
      <c r="P13" s="160"/>
      <c r="Q13" s="161"/>
      <c r="R13" s="160"/>
      <c r="S13" s="161"/>
      <c r="T13" s="31"/>
      <c r="U13" s="143"/>
      <c r="V13" s="143"/>
      <c r="W13" s="142" t="str">
        <f t="shared" ref="W13:W20" si="0">IF(T13="","",($P13*$T13))</f>
        <v/>
      </c>
      <c r="X13" s="143"/>
      <c r="Y13" s="143"/>
      <c r="Z13" s="144"/>
      <c r="AA13" s="39">
        <v>0.1</v>
      </c>
      <c r="AB13" s="40"/>
      <c r="AC13" s="19"/>
      <c r="AD13" s="9"/>
      <c r="AE13" s="3"/>
    </row>
    <row r="14" spans="1:31" ht="25.5" customHeight="1">
      <c r="A14" s="121"/>
      <c r="B14" s="40"/>
      <c r="C14" s="40"/>
      <c r="D14" s="40"/>
      <c r="E14" s="40"/>
      <c r="F14" s="159"/>
      <c r="G14" s="159"/>
      <c r="H14" s="159"/>
      <c r="I14" s="159"/>
      <c r="J14" s="159"/>
      <c r="K14" s="159"/>
      <c r="L14" s="40"/>
      <c r="M14" s="40"/>
      <c r="N14" s="40"/>
      <c r="O14" s="40"/>
      <c r="P14" s="160"/>
      <c r="Q14" s="161"/>
      <c r="R14" s="160"/>
      <c r="S14" s="161"/>
      <c r="T14" s="31"/>
      <c r="U14" s="143"/>
      <c r="V14" s="143"/>
      <c r="W14" s="142" t="str">
        <f t="shared" si="0"/>
        <v/>
      </c>
      <c r="X14" s="143"/>
      <c r="Y14" s="143"/>
      <c r="Z14" s="144"/>
      <c r="AA14" s="39">
        <v>0.1</v>
      </c>
      <c r="AB14" s="40"/>
      <c r="AC14" s="19"/>
      <c r="AD14" s="9"/>
    </row>
    <row r="15" spans="1:31" ht="25.5" customHeight="1">
      <c r="A15" s="121"/>
      <c r="B15" s="40"/>
      <c r="C15" s="40"/>
      <c r="D15" s="40"/>
      <c r="E15" s="40"/>
      <c r="F15" s="159"/>
      <c r="G15" s="159"/>
      <c r="H15" s="159"/>
      <c r="I15" s="159"/>
      <c r="J15" s="159"/>
      <c r="K15" s="159"/>
      <c r="L15" s="40"/>
      <c r="M15" s="40"/>
      <c r="N15" s="40"/>
      <c r="O15" s="40"/>
      <c r="P15" s="160"/>
      <c r="Q15" s="161"/>
      <c r="R15" s="160"/>
      <c r="S15" s="161"/>
      <c r="T15" s="31"/>
      <c r="U15" s="143"/>
      <c r="V15" s="143"/>
      <c r="W15" s="142" t="str">
        <f t="shared" si="0"/>
        <v/>
      </c>
      <c r="X15" s="143"/>
      <c r="Y15" s="143"/>
      <c r="Z15" s="144"/>
      <c r="AA15" s="39">
        <v>0.1</v>
      </c>
      <c r="AB15" s="40"/>
      <c r="AC15" s="19"/>
      <c r="AD15" s="9"/>
    </row>
    <row r="16" spans="1:31" ht="25.5" customHeight="1">
      <c r="A16" s="40"/>
      <c r="B16" s="40"/>
      <c r="C16" s="40"/>
      <c r="D16" s="40"/>
      <c r="E16" s="40"/>
      <c r="F16" s="159"/>
      <c r="G16" s="159"/>
      <c r="H16" s="159"/>
      <c r="I16" s="159"/>
      <c r="J16" s="159"/>
      <c r="K16" s="159"/>
      <c r="L16" s="40"/>
      <c r="M16" s="40"/>
      <c r="N16" s="40"/>
      <c r="O16" s="40"/>
      <c r="P16" s="160"/>
      <c r="Q16" s="161"/>
      <c r="R16" s="160"/>
      <c r="S16" s="161"/>
      <c r="T16" s="31"/>
      <c r="U16" s="143"/>
      <c r="V16" s="143"/>
      <c r="W16" s="142" t="str">
        <f t="shared" si="0"/>
        <v/>
      </c>
      <c r="X16" s="143"/>
      <c r="Y16" s="143"/>
      <c r="Z16" s="144"/>
      <c r="AA16" s="39">
        <v>0.1</v>
      </c>
      <c r="AB16" s="40"/>
      <c r="AC16" s="19"/>
      <c r="AD16" s="9"/>
    </row>
    <row r="17" spans="1:31" ht="25.5" customHeight="1">
      <c r="A17" s="40"/>
      <c r="B17" s="40"/>
      <c r="C17" s="40"/>
      <c r="D17" s="40"/>
      <c r="E17" s="40"/>
      <c r="F17" s="159"/>
      <c r="G17" s="159"/>
      <c r="H17" s="159"/>
      <c r="I17" s="159"/>
      <c r="J17" s="159"/>
      <c r="K17" s="159"/>
      <c r="L17" s="40"/>
      <c r="M17" s="40"/>
      <c r="N17" s="40"/>
      <c r="O17" s="40"/>
      <c r="P17" s="160"/>
      <c r="Q17" s="161"/>
      <c r="R17" s="160"/>
      <c r="S17" s="161"/>
      <c r="T17" s="31"/>
      <c r="U17" s="143"/>
      <c r="V17" s="143"/>
      <c r="W17" s="142" t="str">
        <f t="shared" si="0"/>
        <v/>
      </c>
      <c r="X17" s="143"/>
      <c r="Y17" s="143"/>
      <c r="Z17" s="144"/>
      <c r="AA17" s="39">
        <v>0.1</v>
      </c>
      <c r="AB17" s="40"/>
      <c r="AC17" s="19"/>
      <c r="AD17" s="9"/>
    </row>
    <row r="18" spans="1:31" ht="25.5" customHeight="1">
      <c r="A18" s="40"/>
      <c r="B18" s="40"/>
      <c r="C18" s="40"/>
      <c r="D18" s="40"/>
      <c r="E18" s="40"/>
      <c r="F18" s="159"/>
      <c r="G18" s="159"/>
      <c r="H18" s="159"/>
      <c r="I18" s="159"/>
      <c r="J18" s="159"/>
      <c r="K18" s="159"/>
      <c r="L18" s="40"/>
      <c r="M18" s="40"/>
      <c r="N18" s="40"/>
      <c r="O18" s="40"/>
      <c r="P18" s="160"/>
      <c r="Q18" s="161"/>
      <c r="R18" s="160"/>
      <c r="S18" s="161"/>
      <c r="T18" s="31"/>
      <c r="U18" s="143"/>
      <c r="V18" s="143"/>
      <c r="W18" s="142" t="str">
        <f t="shared" si="0"/>
        <v/>
      </c>
      <c r="X18" s="143"/>
      <c r="Y18" s="143"/>
      <c r="Z18" s="144"/>
      <c r="AA18" s="39">
        <v>0.1</v>
      </c>
      <c r="AB18" s="40"/>
      <c r="AC18" s="19"/>
      <c r="AD18" s="9"/>
    </row>
    <row r="19" spans="1:31" ht="25.5" customHeight="1">
      <c r="A19" s="40"/>
      <c r="B19" s="40"/>
      <c r="C19" s="40"/>
      <c r="D19" s="40"/>
      <c r="E19" s="40"/>
      <c r="F19" s="159"/>
      <c r="G19" s="159"/>
      <c r="H19" s="159"/>
      <c r="I19" s="159"/>
      <c r="J19" s="159"/>
      <c r="K19" s="159"/>
      <c r="L19" s="40"/>
      <c r="M19" s="40"/>
      <c r="N19" s="40"/>
      <c r="O19" s="40"/>
      <c r="P19" s="160"/>
      <c r="Q19" s="161"/>
      <c r="R19" s="160"/>
      <c r="S19" s="161"/>
      <c r="T19" s="31"/>
      <c r="U19" s="143"/>
      <c r="V19" s="143"/>
      <c r="W19" s="142" t="str">
        <f t="shared" si="0"/>
        <v/>
      </c>
      <c r="X19" s="143"/>
      <c r="Y19" s="143"/>
      <c r="Z19" s="144"/>
      <c r="AA19" s="39">
        <v>0.1</v>
      </c>
      <c r="AB19" s="40"/>
      <c r="AC19" s="19"/>
      <c r="AD19" s="9"/>
    </row>
    <row r="20" spans="1:31" ht="25.5" customHeight="1" thickBot="1">
      <c r="A20" s="40"/>
      <c r="B20" s="40"/>
      <c r="C20" s="40"/>
      <c r="D20" s="40"/>
      <c r="E20" s="40"/>
      <c r="F20" s="159"/>
      <c r="G20" s="159"/>
      <c r="H20" s="159"/>
      <c r="I20" s="159"/>
      <c r="J20" s="159"/>
      <c r="K20" s="159"/>
      <c r="L20" s="40"/>
      <c r="M20" s="40"/>
      <c r="N20" s="40"/>
      <c r="O20" s="40"/>
      <c r="P20" s="160"/>
      <c r="Q20" s="161"/>
      <c r="R20" s="160"/>
      <c r="S20" s="161"/>
      <c r="T20" s="31"/>
      <c r="U20" s="143"/>
      <c r="V20" s="143"/>
      <c r="W20" s="156" t="str">
        <f t="shared" si="0"/>
        <v/>
      </c>
      <c r="X20" s="157"/>
      <c r="Y20" s="157"/>
      <c r="Z20" s="158"/>
      <c r="AA20" s="39">
        <v>0.1</v>
      </c>
      <c r="AB20" s="40"/>
      <c r="AC20" s="19"/>
      <c r="AD20" s="9"/>
    </row>
    <row r="21" spans="1:31" ht="11.25" customHeight="1">
      <c r="A21" s="2"/>
      <c r="B21" s="2"/>
    </row>
    <row r="22" spans="1:31" ht="11.25" customHeight="1">
      <c r="A22" s="2"/>
      <c r="B22" s="2"/>
    </row>
    <row r="23" spans="1:31" ht="25.5" customHeight="1">
      <c r="R23" s="103" t="s">
        <v>44</v>
      </c>
      <c r="S23" s="104"/>
      <c r="T23" s="104"/>
      <c r="U23" s="107">
        <f>SUMIF($AA$13:$AB$20,"8％",$W$13:$Z$20)+SUMIF($AA$29:$AB$47,"8%",$W$29:$Z$47)+SUMIF($AA$50:$AB$68,"8%",$W$50:$Z$68)+SUMIF($AA$50:$AB$68,"8%",$W$50:$Z$68)+SUMIF($AA$71:$AB$89,"8%",$W$71:$Z$89)+SUMIF($AA$92:$AB$110,"8%",$W$92:$Z$110)</f>
        <v>0</v>
      </c>
      <c r="V23" s="107"/>
      <c r="W23" s="107"/>
      <c r="X23" s="154" t="s">
        <v>53</v>
      </c>
      <c r="Y23" s="154"/>
      <c r="Z23" s="154"/>
      <c r="AA23" s="107">
        <f>ROUND($U$23*0.08,0)</f>
        <v>0</v>
      </c>
      <c r="AB23" s="107"/>
      <c r="AC23" s="109"/>
    </row>
    <row r="24" spans="1:31" ht="25.5" customHeight="1">
      <c r="R24" s="105" t="s">
        <v>45</v>
      </c>
      <c r="S24" s="106"/>
      <c r="T24" s="106"/>
      <c r="U24" s="108">
        <f>SUMIF($AA$13:$AB$20,"10％",$W$13:$Z$20)+SUMIF($AA$29:$AB$47,"10%",$W$29:$Z$47)+SUMIF($AA$50:$AB$68,"10%",$W$50:$Z$68)+SUMIF($AA$71:$AB$89,"10%",$W$71:$Z$89)+SUMIF($AA$92:$AB$110,"10%",$W$92:$Z$110)</f>
        <v>0</v>
      </c>
      <c r="V24" s="108"/>
      <c r="W24" s="108"/>
      <c r="X24" s="155" t="s">
        <v>53</v>
      </c>
      <c r="Y24" s="155"/>
      <c r="Z24" s="155"/>
      <c r="AA24" s="108">
        <f>ROUND($U$24*0.1,0)</f>
        <v>0</v>
      </c>
      <c r="AB24" s="108"/>
      <c r="AC24" s="110"/>
    </row>
    <row r="25" spans="1:31" ht="11.25" customHeight="1"/>
    <row r="26" spans="1:31" ht="9.75" customHeight="1"/>
    <row r="27" spans="1:31" ht="26.25" customHeight="1" thickBot="1">
      <c r="A27" s="96" t="s">
        <v>40</v>
      </c>
      <c r="B27" s="96"/>
      <c r="C27" s="96"/>
      <c r="D27" s="9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7"/>
    </row>
    <row r="28" spans="1:31" ht="28.5" customHeight="1">
      <c r="A28" s="41" t="s">
        <v>16</v>
      </c>
      <c r="B28" s="41"/>
      <c r="C28" s="41" t="s">
        <v>12</v>
      </c>
      <c r="D28" s="41"/>
      <c r="E28" s="41"/>
      <c r="F28" s="52" t="s">
        <v>17</v>
      </c>
      <c r="G28" s="50"/>
      <c r="H28" s="50"/>
      <c r="I28" s="50"/>
      <c r="J28" s="50"/>
      <c r="K28" s="51"/>
      <c r="L28" s="50" t="s">
        <v>30</v>
      </c>
      <c r="M28" s="50"/>
      <c r="N28" s="50"/>
      <c r="O28" s="51"/>
      <c r="P28" s="150" t="s">
        <v>31</v>
      </c>
      <c r="Q28" s="151"/>
      <c r="R28" s="150" t="s">
        <v>32</v>
      </c>
      <c r="S28" s="151"/>
      <c r="T28" s="148" t="s">
        <v>38</v>
      </c>
      <c r="U28" s="149"/>
      <c r="V28" s="149"/>
      <c r="W28" s="145" t="s">
        <v>37</v>
      </c>
      <c r="X28" s="146"/>
      <c r="Y28" s="146"/>
      <c r="Z28" s="147"/>
      <c r="AA28" s="49" t="s">
        <v>15</v>
      </c>
      <c r="AB28" s="40"/>
      <c r="AC28" s="4" t="s">
        <v>28</v>
      </c>
      <c r="AD28" s="4" t="s">
        <v>46</v>
      </c>
      <c r="AE28" s="3"/>
    </row>
    <row r="29" spans="1:31" ht="25.5" customHeight="1">
      <c r="A29" s="121"/>
      <c r="B29" s="40"/>
      <c r="C29" s="40"/>
      <c r="D29" s="40"/>
      <c r="E29" s="40"/>
      <c r="F29" s="159"/>
      <c r="G29" s="159"/>
      <c r="H29" s="159"/>
      <c r="I29" s="159"/>
      <c r="J29" s="159"/>
      <c r="K29" s="159"/>
      <c r="L29" s="40"/>
      <c r="M29" s="40"/>
      <c r="N29" s="40"/>
      <c r="O29" s="40"/>
      <c r="P29" s="160"/>
      <c r="Q29" s="161"/>
      <c r="R29" s="160"/>
      <c r="S29" s="161"/>
      <c r="T29" s="31"/>
      <c r="U29" s="143"/>
      <c r="V29" s="143"/>
      <c r="W29" s="142" t="str">
        <f t="shared" ref="W29:W47" si="1">IF(T29="","",($P29*$T29))</f>
        <v/>
      </c>
      <c r="X29" s="143"/>
      <c r="Y29" s="143"/>
      <c r="Z29" s="144"/>
      <c r="AA29" s="39"/>
      <c r="AB29" s="40"/>
      <c r="AC29" s="8"/>
      <c r="AD29" s="8"/>
      <c r="AE29" s="3"/>
    </row>
    <row r="30" spans="1:31" ht="25.5" customHeight="1">
      <c r="A30" s="40"/>
      <c r="B30" s="40"/>
      <c r="C30" s="40"/>
      <c r="D30" s="40"/>
      <c r="E30" s="40"/>
      <c r="F30" s="114"/>
      <c r="G30" s="115"/>
      <c r="H30" s="115"/>
      <c r="I30" s="115"/>
      <c r="J30" s="115"/>
      <c r="K30" s="116"/>
      <c r="L30" s="120"/>
      <c r="M30" s="120"/>
      <c r="N30" s="120"/>
      <c r="O30" s="49"/>
      <c r="P30" s="160"/>
      <c r="Q30" s="161"/>
      <c r="R30" s="160"/>
      <c r="S30" s="161"/>
      <c r="T30" s="31"/>
      <c r="U30" s="143"/>
      <c r="V30" s="143"/>
      <c r="W30" s="142" t="str">
        <f t="shared" si="1"/>
        <v/>
      </c>
      <c r="X30" s="143"/>
      <c r="Y30" s="143"/>
      <c r="Z30" s="144"/>
      <c r="AA30" s="39"/>
      <c r="AB30" s="40"/>
      <c r="AC30" s="8"/>
      <c r="AD30" s="8"/>
    </row>
    <row r="31" spans="1:31" ht="25.5" customHeight="1">
      <c r="A31" s="40"/>
      <c r="B31" s="40"/>
      <c r="C31" s="40"/>
      <c r="D31" s="40"/>
      <c r="E31" s="40"/>
      <c r="F31" s="114"/>
      <c r="G31" s="115"/>
      <c r="H31" s="115"/>
      <c r="I31" s="115"/>
      <c r="J31" s="115"/>
      <c r="K31" s="116"/>
      <c r="L31" s="120"/>
      <c r="M31" s="120"/>
      <c r="N31" s="120"/>
      <c r="O31" s="49"/>
      <c r="P31" s="160"/>
      <c r="Q31" s="161"/>
      <c r="R31" s="160"/>
      <c r="S31" s="161"/>
      <c r="T31" s="31"/>
      <c r="U31" s="143"/>
      <c r="V31" s="143"/>
      <c r="W31" s="142" t="str">
        <f t="shared" si="1"/>
        <v/>
      </c>
      <c r="X31" s="143"/>
      <c r="Y31" s="143"/>
      <c r="Z31" s="144"/>
      <c r="AA31" s="39"/>
      <c r="AB31" s="40"/>
      <c r="AC31" s="8"/>
      <c r="AD31" s="8"/>
    </row>
    <row r="32" spans="1:31" ht="25.5" customHeight="1">
      <c r="A32" s="40"/>
      <c r="B32" s="40"/>
      <c r="C32" s="40"/>
      <c r="D32" s="40"/>
      <c r="E32" s="40"/>
      <c r="F32" s="114"/>
      <c r="G32" s="115"/>
      <c r="H32" s="115"/>
      <c r="I32" s="115"/>
      <c r="J32" s="115"/>
      <c r="K32" s="116"/>
      <c r="L32" s="120"/>
      <c r="M32" s="120"/>
      <c r="N32" s="120"/>
      <c r="O32" s="49"/>
      <c r="P32" s="160"/>
      <c r="Q32" s="161"/>
      <c r="R32" s="160"/>
      <c r="S32" s="161"/>
      <c r="T32" s="31"/>
      <c r="U32" s="143"/>
      <c r="V32" s="143"/>
      <c r="W32" s="142" t="str">
        <f t="shared" si="1"/>
        <v/>
      </c>
      <c r="X32" s="143"/>
      <c r="Y32" s="143"/>
      <c r="Z32" s="144"/>
      <c r="AA32" s="39"/>
      <c r="AB32" s="40"/>
      <c r="AC32" s="8"/>
      <c r="AD32" s="8"/>
    </row>
    <row r="33" spans="1:31" ht="25.5" customHeight="1">
      <c r="A33" s="40"/>
      <c r="B33" s="40"/>
      <c r="C33" s="40"/>
      <c r="D33" s="40"/>
      <c r="E33" s="40"/>
      <c r="F33" s="114"/>
      <c r="G33" s="115"/>
      <c r="H33" s="115"/>
      <c r="I33" s="115"/>
      <c r="J33" s="115"/>
      <c r="K33" s="116"/>
      <c r="L33" s="120"/>
      <c r="M33" s="120"/>
      <c r="N33" s="120"/>
      <c r="O33" s="49"/>
      <c r="P33" s="160"/>
      <c r="Q33" s="161"/>
      <c r="R33" s="160"/>
      <c r="S33" s="161"/>
      <c r="T33" s="31"/>
      <c r="U33" s="143"/>
      <c r="V33" s="143"/>
      <c r="W33" s="142" t="str">
        <f t="shared" si="1"/>
        <v/>
      </c>
      <c r="X33" s="143"/>
      <c r="Y33" s="143"/>
      <c r="Z33" s="144"/>
      <c r="AA33" s="39"/>
      <c r="AB33" s="40"/>
      <c r="AC33" s="8"/>
      <c r="AD33" s="8"/>
    </row>
    <row r="34" spans="1:31" ht="25.5" customHeight="1">
      <c r="A34" s="40"/>
      <c r="B34" s="40"/>
      <c r="C34" s="40"/>
      <c r="D34" s="40"/>
      <c r="E34" s="40"/>
      <c r="F34" s="114"/>
      <c r="G34" s="115"/>
      <c r="H34" s="115"/>
      <c r="I34" s="115"/>
      <c r="J34" s="115"/>
      <c r="K34" s="116"/>
      <c r="L34" s="120"/>
      <c r="M34" s="120"/>
      <c r="N34" s="120"/>
      <c r="O34" s="49"/>
      <c r="P34" s="160"/>
      <c r="Q34" s="161"/>
      <c r="R34" s="160"/>
      <c r="S34" s="161"/>
      <c r="T34" s="31"/>
      <c r="U34" s="143"/>
      <c r="V34" s="143"/>
      <c r="W34" s="142" t="str">
        <f t="shared" si="1"/>
        <v/>
      </c>
      <c r="X34" s="143"/>
      <c r="Y34" s="143"/>
      <c r="Z34" s="144"/>
      <c r="AA34" s="39"/>
      <c r="AB34" s="40"/>
      <c r="AC34" s="8"/>
      <c r="AD34" s="8"/>
    </row>
    <row r="35" spans="1:31" ht="25.5" customHeight="1">
      <c r="A35" s="40"/>
      <c r="B35" s="40"/>
      <c r="C35" s="40"/>
      <c r="D35" s="40"/>
      <c r="E35" s="40"/>
      <c r="F35" s="114"/>
      <c r="G35" s="115"/>
      <c r="H35" s="115"/>
      <c r="I35" s="115"/>
      <c r="J35" s="115"/>
      <c r="K35" s="116"/>
      <c r="L35" s="120"/>
      <c r="M35" s="120"/>
      <c r="N35" s="120"/>
      <c r="O35" s="49"/>
      <c r="P35" s="160"/>
      <c r="Q35" s="161"/>
      <c r="R35" s="160"/>
      <c r="S35" s="161"/>
      <c r="T35" s="31"/>
      <c r="U35" s="143"/>
      <c r="V35" s="143"/>
      <c r="W35" s="142" t="str">
        <f t="shared" si="1"/>
        <v/>
      </c>
      <c r="X35" s="143"/>
      <c r="Y35" s="143"/>
      <c r="Z35" s="144"/>
      <c r="AA35" s="39"/>
      <c r="AB35" s="40"/>
      <c r="AC35" s="8"/>
      <c r="AD35" s="8"/>
    </row>
    <row r="36" spans="1:31" ht="25.5" customHeight="1">
      <c r="A36" s="40"/>
      <c r="B36" s="40"/>
      <c r="C36" s="40"/>
      <c r="D36" s="40"/>
      <c r="E36" s="40"/>
      <c r="F36" s="114"/>
      <c r="G36" s="115"/>
      <c r="H36" s="115"/>
      <c r="I36" s="115"/>
      <c r="J36" s="115"/>
      <c r="K36" s="116"/>
      <c r="L36" s="120"/>
      <c r="M36" s="120"/>
      <c r="N36" s="120"/>
      <c r="O36" s="49"/>
      <c r="P36" s="160"/>
      <c r="Q36" s="161"/>
      <c r="R36" s="160"/>
      <c r="S36" s="161"/>
      <c r="T36" s="31"/>
      <c r="U36" s="143"/>
      <c r="V36" s="143"/>
      <c r="W36" s="142" t="str">
        <f t="shared" si="1"/>
        <v/>
      </c>
      <c r="X36" s="143"/>
      <c r="Y36" s="143"/>
      <c r="Z36" s="144"/>
      <c r="AA36" s="39"/>
      <c r="AB36" s="40"/>
      <c r="AC36" s="8"/>
      <c r="AD36" s="8"/>
    </row>
    <row r="37" spans="1:31" ht="25.5" customHeight="1">
      <c r="A37" s="40"/>
      <c r="B37" s="40"/>
      <c r="C37" s="40"/>
      <c r="D37" s="40"/>
      <c r="E37" s="40"/>
      <c r="F37" s="114"/>
      <c r="G37" s="115"/>
      <c r="H37" s="115"/>
      <c r="I37" s="115"/>
      <c r="J37" s="115"/>
      <c r="K37" s="116"/>
      <c r="L37" s="120"/>
      <c r="M37" s="120"/>
      <c r="N37" s="120"/>
      <c r="O37" s="49"/>
      <c r="P37" s="160"/>
      <c r="Q37" s="161"/>
      <c r="R37" s="160"/>
      <c r="S37" s="161"/>
      <c r="T37" s="31"/>
      <c r="U37" s="143"/>
      <c r="V37" s="143"/>
      <c r="W37" s="142" t="str">
        <f t="shared" si="1"/>
        <v/>
      </c>
      <c r="X37" s="143"/>
      <c r="Y37" s="143"/>
      <c r="Z37" s="144"/>
      <c r="AA37" s="39"/>
      <c r="AB37" s="40"/>
      <c r="AC37" s="8"/>
      <c r="AD37" s="8"/>
    </row>
    <row r="38" spans="1:31" ht="25.5" customHeight="1">
      <c r="A38" s="40"/>
      <c r="B38" s="40"/>
      <c r="C38" s="40"/>
      <c r="D38" s="40"/>
      <c r="E38" s="40"/>
      <c r="F38" s="114"/>
      <c r="G38" s="115"/>
      <c r="H38" s="115"/>
      <c r="I38" s="115"/>
      <c r="J38" s="115"/>
      <c r="K38" s="116"/>
      <c r="L38" s="120"/>
      <c r="M38" s="120"/>
      <c r="N38" s="120"/>
      <c r="O38" s="49"/>
      <c r="P38" s="160"/>
      <c r="Q38" s="161"/>
      <c r="R38" s="160"/>
      <c r="S38" s="161"/>
      <c r="T38" s="31"/>
      <c r="U38" s="143"/>
      <c r="V38" s="143"/>
      <c r="W38" s="142" t="str">
        <f t="shared" si="1"/>
        <v/>
      </c>
      <c r="X38" s="143"/>
      <c r="Y38" s="143"/>
      <c r="Z38" s="144"/>
      <c r="AA38" s="39"/>
      <c r="AB38" s="40"/>
      <c r="AC38" s="8"/>
      <c r="AD38" s="8"/>
    </row>
    <row r="39" spans="1:31" ht="25.5" customHeight="1">
      <c r="A39" s="40"/>
      <c r="B39" s="40"/>
      <c r="C39" s="40"/>
      <c r="D39" s="40"/>
      <c r="E39" s="40"/>
      <c r="F39" s="114"/>
      <c r="G39" s="115"/>
      <c r="H39" s="115"/>
      <c r="I39" s="115"/>
      <c r="J39" s="115"/>
      <c r="K39" s="116"/>
      <c r="L39" s="120"/>
      <c r="M39" s="120"/>
      <c r="N39" s="120"/>
      <c r="O39" s="49"/>
      <c r="P39" s="160"/>
      <c r="Q39" s="161"/>
      <c r="R39" s="160"/>
      <c r="S39" s="161"/>
      <c r="T39" s="31"/>
      <c r="U39" s="143"/>
      <c r="V39" s="143"/>
      <c r="W39" s="142" t="str">
        <f t="shared" si="1"/>
        <v/>
      </c>
      <c r="X39" s="143"/>
      <c r="Y39" s="143"/>
      <c r="Z39" s="144"/>
      <c r="AA39" s="39"/>
      <c r="AB39" s="40"/>
      <c r="AC39" s="8"/>
      <c r="AD39" s="8"/>
    </row>
    <row r="40" spans="1:31" ht="25.5" customHeight="1">
      <c r="A40" s="40"/>
      <c r="B40" s="40"/>
      <c r="C40" s="40"/>
      <c r="D40" s="40"/>
      <c r="E40" s="40"/>
      <c r="F40" s="114"/>
      <c r="G40" s="115"/>
      <c r="H40" s="115"/>
      <c r="I40" s="115"/>
      <c r="J40" s="115"/>
      <c r="K40" s="116"/>
      <c r="L40" s="120"/>
      <c r="M40" s="120"/>
      <c r="N40" s="120"/>
      <c r="O40" s="49"/>
      <c r="P40" s="160"/>
      <c r="Q40" s="161"/>
      <c r="R40" s="160"/>
      <c r="S40" s="161"/>
      <c r="T40" s="31"/>
      <c r="U40" s="143"/>
      <c r="V40" s="143"/>
      <c r="W40" s="142" t="str">
        <f t="shared" si="1"/>
        <v/>
      </c>
      <c r="X40" s="143"/>
      <c r="Y40" s="143"/>
      <c r="Z40" s="144"/>
      <c r="AA40" s="39"/>
      <c r="AB40" s="40"/>
      <c r="AC40" s="8"/>
      <c r="AD40" s="8"/>
    </row>
    <row r="41" spans="1:31" ht="25.5" customHeight="1">
      <c r="A41" s="40"/>
      <c r="B41" s="40"/>
      <c r="C41" s="40"/>
      <c r="D41" s="40"/>
      <c r="E41" s="40"/>
      <c r="F41" s="114"/>
      <c r="G41" s="115"/>
      <c r="H41" s="115"/>
      <c r="I41" s="115"/>
      <c r="J41" s="115"/>
      <c r="K41" s="116"/>
      <c r="L41" s="120"/>
      <c r="M41" s="120"/>
      <c r="N41" s="120"/>
      <c r="O41" s="49"/>
      <c r="P41" s="160"/>
      <c r="Q41" s="161"/>
      <c r="R41" s="160"/>
      <c r="S41" s="161"/>
      <c r="T41" s="31"/>
      <c r="U41" s="143"/>
      <c r="V41" s="143"/>
      <c r="W41" s="142" t="str">
        <f t="shared" si="1"/>
        <v/>
      </c>
      <c r="X41" s="143"/>
      <c r="Y41" s="143"/>
      <c r="Z41" s="144"/>
      <c r="AA41" s="39"/>
      <c r="AB41" s="40"/>
      <c r="AC41" s="8"/>
      <c r="AD41" s="8"/>
    </row>
    <row r="42" spans="1:31" ht="25.5" customHeight="1">
      <c r="A42" s="40"/>
      <c r="B42" s="40"/>
      <c r="C42" s="40"/>
      <c r="D42" s="40"/>
      <c r="E42" s="40"/>
      <c r="F42" s="114"/>
      <c r="G42" s="115"/>
      <c r="H42" s="115"/>
      <c r="I42" s="115"/>
      <c r="J42" s="115"/>
      <c r="K42" s="116"/>
      <c r="L42" s="120"/>
      <c r="M42" s="120"/>
      <c r="N42" s="120"/>
      <c r="O42" s="49"/>
      <c r="P42" s="160"/>
      <c r="Q42" s="161"/>
      <c r="R42" s="160"/>
      <c r="S42" s="161"/>
      <c r="T42" s="31"/>
      <c r="U42" s="143"/>
      <c r="V42" s="143"/>
      <c r="W42" s="142" t="str">
        <f t="shared" si="1"/>
        <v/>
      </c>
      <c r="X42" s="143"/>
      <c r="Y42" s="143"/>
      <c r="Z42" s="144"/>
      <c r="AA42" s="39"/>
      <c r="AB42" s="40"/>
      <c r="AC42" s="8"/>
      <c r="AD42" s="8"/>
    </row>
    <row r="43" spans="1:31" ht="25.5" customHeight="1">
      <c r="A43" s="40"/>
      <c r="B43" s="40"/>
      <c r="C43" s="40"/>
      <c r="D43" s="40"/>
      <c r="E43" s="40"/>
      <c r="F43" s="114"/>
      <c r="G43" s="115"/>
      <c r="H43" s="115"/>
      <c r="I43" s="115"/>
      <c r="J43" s="115"/>
      <c r="K43" s="116"/>
      <c r="L43" s="120"/>
      <c r="M43" s="120"/>
      <c r="N43" s="120"/>
      <c r="O43" s="49"/>
      <c r="P43" s="160"/>
      <c r="Q43" s="161"/>
      <c r="R43" s="160"/>
      <c r="S43" s="161"/>
      <c r="T43" s="31"/>
      <c r="U43" s="143"/>
      <c r="V43" s="143"/>
      <c r="W43" s="142" t="str">
        <f t="shared" si="1"/>
        <v/>
      </c>
      <c r="X43" s="143"/>
      <c r="Y43" s="143"/>
      <c r="Z43" s="144"/>
      <c r="AA43" s="39"/>
      <c r="AB43" s="40"/>
      <c r="AC43" s="8"/>
      <c r="AD43" s="8"/>
    </row>
    <row r="44" spans="1:31" ht="25.5" customHeight="1">
      <c r="A44" s="40"/>
      <c r="B44" s="40"/>
      <c r="C44" s="40"/>
      <c r="D44" s="40"/>
      <c r="E44" s="40"/>
      <c r="F44" s="114"/>
      <c r="G44" s="115"/>
      <c r="H44" s="115"/>
      <c r="I44" s="115"/>
      <c r="J44" s="115"/>
      <c r="K44" s="116"/>
      <c r="L44" s="120"/>
      <c r="M44" s="120"/>
      <c r="N44" s="120"/>
      <c r="O44" s="49"/>
      <c r="P44" s="160"/>
      <c r="Q44" s="161"/>
      <c r="R44" s="160"/>
      <c r="S44" s="161"/>
      <c r="T44" s="31"/>
      <c r="U44" s="143"/>
      <c r="V44" s="143"/>
      <c r="W44" s="142" t="str">
        <f t="shared" si="1"/>
        <v/>
      </c>
      <c r="X44" s="143"/>
      <c r="Y44" s="143"/>
      <c r="Z44" s="144"/>
      <c r="AA44" s="39"/>
      <c r="AB44" s="40"/>
      <c r="AC44" s="8"/>
      <c r="AD44" s="8"/>
    </row>
    <row r="45" spans="1:31" ht="25.5" customHeight="1">
      <c r="A45" s="40"/>
      <c r="B45" s="40"/>
      <c r="C45" s="40"/>
      <c r="D45" s="40"/>
      <c r="E45" s="40"/>
      <c r="F45" s="114"/>
      <c r="G45" s="115"/>
      <c r="H45" s="115"/>
      <c r="I45" s="115"/>
      <c r="J45" s="115"/>
      <c r="K45" s="116"/>
      <c r="L45" s="120"/>
      <c r="M45" s="120"/>
      <c r="N45" s="120"/>
      <c r="O45" s="49"/>
      <c r="P45" s="160"/>
      <c r="Q45" s="161"/>
      <c r="R45" s="160"/>
      <c r="S45" s="161"/>
      <c r="T45" s="31"/>
      <c r="U45" s="143"/>
      <c r="V45" s="143"/>
      <c r="W45" s="142" t="str">
        <f t="shared" si="1"/>
        <v/>
      </c>
      <c r="X45" s="143"/>
      <c r="Y45" s="143"/>
      <c r="Z45" s="144"/>
      <c r="AA45" s="39"/>
      <c r="AB45" s="40"/>
      <c r="AC45" s="8"/>
      <c r="AD45" s="8"/>
    </row>
    <row r="46" spans="1:31" ht="25.5" customHeight="1">
      <c r="A46" s="40"/>
      <c r="B46" s="40"/>
      <c r="C46" s="40"/>
      <c r="D46" s="40"/>
      <c r="E46" s="40"/>
      <c r="F46" s="114"/>
      <c r="G46" s="115"/>
      <c r="H46" s="115"/>
      <c r="I46" s="115"/>
      <c r="J46" s="115"/>
      <c r="K46" s="116"/>
      <c r="L46" s="120"/>
      <c r="M46" s="120"/>
      <c r="N46" s="120"/>
      <c r="O46" s="49"/>
      <c r="P46" s="160"/>
      <c r="Q46" s="161"/>
      <c r="R46" s="160"/>
      <c r="S46" s="161"/>
      <c r="T46" s="31"/>
      <c r="U46" s="143"/>
      <c r="V46" s="143"/>
      <c r="W46" s="142" t="str">
        <f t="shared" si="1"/>
        <v/>
      </c>
      <c r="X46" s="143"/>
      <c r="Y46" s="143"/>
      <c r="Z46" s="144"/>
      <c r="AA46" s="39"/>
      <c r="AB46" s="40"/>
      <c r="AC46" s="8"/>
      <c r="AD46" s="8"/>
    </row>
    <row r="47" spans="1:31" ht="25.5" customHeight="1" thickBot="1">
      <c r="A47" s="40"/>
      <c r="B47" s="40"/>
      <c r="C47" s="40"/>
      <c r="D47" s="40"/>
      <c r="E47" s="40"/>
      <c r="F47" s="114"/>
      <c r="G47" s="115"/>
      <c r="H47" s="115"/>
      <c r="I47" s="115"/>
      <c r="J47" s="115"/>
      <c r="K47" s="116"/>
      <c r="L47" s="120"/>
      <c r="M47" s="120"/>
      <c r="N47" s="120"/>
      <c r="O47" s="49"/>
      <c r="P47" s="160"/>
      <c r="Q47" s="161"/>
      <c r="R47" s="160"/>
      <c r="S47" s="161"/>
      <c r="T47" s="31"/>
      <c r="U47" s="143"/>
      <c r="V47" s="143"/>
      <c r="W47" s="156" t="str">
        <f t="shared" si="1"/>
        <v/>
      </c>
      <c r="X47" s="157"/>
      <c r="Y47" s="157"/>
      <c r="Z47" s="158"/>
      <c r="AA47" s="39"/>
      <c r="AB47" s="40"/>
      <c r="AC47" s="8"/>
      <c r="AD47" s="8"/>
      <c r="AE47" s="3"/>
    </row>
    <row r="48" spans="1:31" ht="26.25" customHeight="1" thickBot="1">
      <c r="A48" s="96" t="s">
        <v>40</v>
      </c>
      <c r="B48" s="96"/>
      <c r="C48" s="96"/>
      <c r="D48" s="96"/>
      <c r="E48" s="96"/>
      <c r="F48" s="96"/>
      <c r="G48" s="96"/>
      <c r="H48" s="96"/>
      <c r="I48" s="96"/>
      <c r="J48" s="96"/>
      <c r="K48" s="96"/>
      <c r="L48" s="96"/>
      <c r="M48" s="96"/>
      <c r="N48" s="96"/>
      <c r="O48" s="96"/>
      <c r="P48" s="96"/>
      <c r="Q48" s="96"/>
      <c r="R48" s="96"/>
      <c r="S48" s="96"/>
      <c r="T48" s="96"/>
      <c r="U48" s="96"/>
      <c r="V48" s="96"/>
      <c r="W48" s="96"/>
      <c r="X48" s="96"/>
      <c r="Y48" s="96"/>
      <c r="Z48" s="96"/>
      <c r="AA48" s="96"/>
      <c r="AB48" s="96"/>
      <c r="AC48" s="96"/>
      <c r="AD48" s="7"/>
    </row>
    <row r="49" spans="1:31" ht="28.5" customHeight="1">
      <c r="A49" s="41" t="s">
        <v>16</v>
      </c>
      <c r="B49" s="41"/>
      <c r="C49" s="41" t="s">
        <v>12</v>
      </c>
      <c r="D49" s="41"/>
      <c r="E49" s="41"/>
      <c r="F49" s="52" t="s">
        <v>17</v>
      </c>
      <c r="G49" s="50"/>
      <c r="H49" s="50"/>
      <c r="I49" s="50"/>
      <c r="J49" s="50"/>
      <c r="K49" s="51"/>
      <c r="L49" s="50" t="s">
        <v>30</v>
      </c>
      <c r="M49" s="50"/>
      <c r="N49" s="50"/>
      <c r="O49" s="51"/>
      <c r="P49" s="150" t="s">
        <v>31</v>
      </c>
      <c r="Q49" s="151"/>
      <c r="R49" s="150" t="s">
        <v>32</v>
      </c>
      <c r="S49" s="151"/>
      <c r="T49" s="148" t="s">
        <v>38</v>
      </c>
      <c r="U49" s="149"/>
      <c r="V49" s="149"/>
      <c r="W49" s="145" t="s">
        <v>37</v>
      </c>
      <c r="X49" s="146"/>
      <c r="Y49" s="146"/>
      <c r="Z49" s="147"/>
      <c r="AA49" s="49" t="s">
        <v>15</v>
      </c>
      <c r="AB49" s="40"/>
      <c r="AC49" s="4" t="s">
        <v>28</v>
      </c>
      <c r="AD49" s="4" t="s">
        <v>46</v>
      </c>
      <c r="AE49" s="3"/>
    </row>
    <row r="50" spans="1:31" ht="25.5" customHeight="1">
      <c r="A50" s="121"/>
      <c r="B50" s="40"/>
      <c r="C50" s="40"/>
      <c r="D50" s="40"/>
      <c r="E50" s="40"/>
      <c r="F50" s="159"/>
      <c r="G50" s="159"/>
      <c r="H50" s="159"/>
      <c r="I50" s="159"/>
      <c r="J50" s="159"/>
      <c r="K50" s="159"/>
      <c r="L50" s="40"/>
      <c r="M50" s="40"/>
      <c r="N50" s="40"/>
      <c r="O50" s="40"/>
      <c r="P50" s="160"/>
      <c r="Q50" s="161"/>
      <c r="R50" s="160"/>
      <c r="S50" s="161"/>
      <c r="T50" s="31"/>
      <c r="U50" s="143"/>
      <c r="V50" s="143"/>
      <c r="W50" s="142" t="str">
        <f t="shared" ref="W50:W68" si="2">IF(T50="","",($P50*$T50))</f>
        <v/>
      </c>
      <c r="X50" s="143"/>
      <c r="Y50" s="143"/>
      <c r="Z50" s="144"/>
      <c r="AA50" s="39">
        <v>0.1</v>
      </c>
      <c r="AB50" s="40"/>
      <c r="AC50" s="8"/>
      <c r="AD50" s="8"/>
      <c r="AE50" s="3"/>
    </row>
    <row r="51" spans="1:31" ht="25.5" customHeight="1">
      <c r="A51" s="40"/>
      <c r="B51" s="40"/>
      <c r="C51" s="40"/>
      <c r="D51" s="40"/>
      <c r="E51" s="40"/>
      <c r="F51" s="114"/>
      <c r="G51" s="115"/>
      <c r="H51" s="115"/>
      <c r="I51" s="115"/>
      <c r="J51" s="115"/>
      <c r="K51" s="116"/>
      <c r="L51" s="120"/>
      <c r="M51" s="120"/>
      <c r="N51" s="120"/>
      <c r="O51" s="49"/>
      <c r="P51" s="160"/>
      <c r="Q51" s="161"/>
      <c r="R51" s="160"/>
      <c r="S51" s="161"/>
      <c r="T51" s="31"/>
      <c r="U51" s="143"/>
      <c r="V51" s="143"/>
      <c r="W51" s="142" t="str">
        <f t="shared" si="2"/>
        <v/>
      </c>
      <c r="X51" s="143"/>
      <c r="Y51" s="143"/>
      <c r="Z51" s="144"/>
      <c r="AA51" s="39">
        <v>0.1</v>
      </c>
      <c r="AB51" s="40"/>
      <c r="AC51" s="8"/>
      <c r="AD51" s="8"/>
    </row>
    <row r="52" spans="1:31" ht="25.5" customHeight="1">
      <c r="A52" s="40"/>
      <c r="B52" s="40"/>
      <c r="C52" s="40"/>
      <c r="D52" s="40"/>
      <c r="E52" s="40"/>
      <c r="F52" s="114"/>
      <c r="G52" s="115"/>
      <c r="H52" s="115"/>
      <c r="I52" s="115"/>
      <c r="J52" s="115"/>
      <c r="K52" s="116"/>
      <c r="L52" s="120"/>
      <c r="M52" s="120"/>
      <c r="N52" s="120"/>
      <c r="O52" s="49"/>
      <c r="P52" s="160"/>
      <c r="Q52" s="161"/>
      <c r="R52" s="160"/>
      <c r="S52" s="161"/>
      <c r="T52" s="31"/>
      <c r="U52" s="143"/>
      <c r="V52" s="143"/>
      <c r="W52" s="142" t="str">
        <f t="shared" si="2"/>
        <v/>
      </c>
      <c r="X52" s="143"/>
      <c r="Y52" s="143"/>
      <c r="Z52" s="144"/>
      <c r="AA52" s="39">
        <v>0.1</v>
      </c>
      <c r="AB52" s="40"/>
      <c r="AC52" s="8"/>
      <c r="AD52" s="8"/>
    </row>
    <row r="53" spans="1:31" ht="25.5" customHeight="1">
      <c r="A53" s="40"/>
      <c r="B53" s="40"/>
      <c r="C53" s="40"/>
      <c r="D53" s="40"/>
      <c r="E53" s="40"/>
      <c r="F53" s="114"/>
      <c r="G53" s="115"/>
      <c r="H53" s="115"/>
      <c r="I53" s="115"/>
      <c r="J53" s="115"/>
      <c r="K53" s="116"/>
      <c r="L53" s="120"/>
      <c r="M53" s="120"/>
      <c r="N53" s="120"/>
      <c r="O53" s="49"/>
      <c r="P53" s="160"/>
      <c r="Q53" s="161"/>
      <c r="R53" s="160"/>
      <c r="S53" s="161"/>
      <c r="T53" s="31"/>
      <c r="U53" s="143"/>
      <c r="V53" s="143"/>
      <c r="W53" s="142" t="str">
        <f t="shared" si="2"/>
        <v/>
      </c>
      <c r="X53" s="143"/>
      <c r="Y53" s="143"/>
      <c r="Z53" s="144"/>
      <c r="AA53" s="39">
        <v>0.1</v>
      </c>
      <c r="AB53" s="40"/>
      <c r="AC53" s="8"/>
      <c r="AD53" s="8"/>
    </row>
    <row r="54" spans="1:31" ht="25.5" customHeight="1">
      <c r="A54" s="40"/>
      <c r="B54" s="40"/>
      <c r="C54" s="40"/>
      <c r="D54" s="40"/>
      <c r="E54" s="40"/>
      <c r="F54" s="114"/>
      <c r="G54" s="115"/>
      <c r="H54" s="115"/>
      <c r="I54" s="115"/>
      <c r="J54" s="115"/>
      <c r="K54" s="116"/>
      <c r="L54" s="120"/>
      <c r="M54" s="120"/>
      <c r="N54" s="120"/>
      <c r="O54" s="49"/>
      <c r="P54" s="160"/>
      <c r="Q54" s="161"/>
      <c r="R54" s="160"/>
      <c r="S54" s="161"/>
      <c r="T54" s="31"/>
      <c r="U54" s="143"/>
      <c r="V54" s="143"/>
      <c r="W54" s="142" t="str">
        <f t="shared" si="2"/>
        <v/>
      </c>
      <c r="X54" s="143"/>
      <c r="Y54" s="143"/>
      <c r="Z54" s="144"/>
      <c r="AA54" s="39">
        <v>0.1</v>
      </c>
      <c r="AB54" s="40"/>
      <c r="AC54" s="8"/>
      <c r="AD54" s="8"/>
    </row>
    <row r="55" spans="1:31" ht="25.5" customHeight="1">
      <c r="A55" s="40"/>
      <c r="B55" s="40"/>
      <c r="C55" s="40"/>
      <c r="D55" s="40"/>
      <c r="E55" s="40"/>
      <c r="F55" s="114"/>
      <c r="G55" s="115"/>
      <c r="H55" s="115"/>
      <c r="I55" s="115"/>
      <c r="J55" s="115"/>
      <c r="K55" s="116"/>
      <c r="L55" s="120"/>
      <c r="M55" s="120"/>
      <c r="N55" s="120"/>
      <c r="O55" s="49"/>
      <c r="P55" s="160"/>
      <c r="Q55" s="161"/>
      <c r="R55" s="160"/>
      <c r="S55" s="161"/>
      <c r="T55" s="31"/>
      <c r="U55" s="143"/>
      <c r="V55" s="143"/>
      <c r="W55" s="142" t="str">
        <f t="shared" si="2"/>
        <v/>
      </c>
      <c r="X55" s="143"/>
      <c r="Y55" s="143"/>
      <c r="Z55" s="144"/>
      <c r="AA55" s="39">
        <v>0.1</v>
      </c>
      <c r="AB55" s="40"/>
      <c r="AC55" s="8"/>
      <c r="AD55" s="8"/>
    </row>
    <row r="56" spans="1:31" ht="25.5" customHeight="1">
      <c r="A56" s="40"/>
      <c r="B56" s="40"/>
      <c r="C56" s="40"/>
      <c r="D56" s="40"/>
      <c r="E56" s="40"/>
      <c r="F56" s="114"/>
      <c r="G56" s="115"/>
      <c r="H56" s="115"/>
      <c r="I56" s="115"/>
      <c r="J56" s="115"/>
      <c r="K56" s="116"/>
      <c r="L56" s="120"/>
      <c r="M56" s="120"/>
      <c r="N56" s="120"/>
      <c r="O56" s="49"/>
      <c r="P56" s="160"/>
      <c r="Q56" s="161"/>
      <c r="R56" s="160"/>
      <c r="S56" s="161"/>
      <c r="T56" s="31"/>
      <c r="U56" s="143"/>
      <c r="V56" s="143"/>
      <c r="W56" s="142" t="str">
        <f t="shared" si="2"/>
        <v/>
      </c>
      <c r="X56" s="143"/>
      <c r="Y56" s="143"/>
      <c r="Z56" s="144"/>
      <c r="AA56" s="39">
        <v>0.1</v>
      </c>
      <c r="AB56" s="40"/>
      <c r="AC56" s="8"/>
      <c r="AD56" s="8"/>
    </row>
    <row r="57" spans="1:31" ht="25.5" customHeight="1">
      <c r="A57" s="40"/>
      <c r="B57" s="40"/>
      <c r="C57" s="40"/>
      <c r="D57" s="40"/>
      <c r="E57" s="40"/>
      <c r="F57" s="114"/>
      <c r="G57" s="115"/>
      <c r="H57" s="115"/>
      <c r="I57" s="115"/>
      <c r="J57" s="115"/>
      <c r="K57" s="116"/>
      <c r="L57" s="120"/>
      <c r="M57" s="120"/>
      <c r="N57" s="120"/>
      <c r="O57" s="49"/>
      <c r="P57" s="160"/>
      <c r="Q57" s="161"/>
      <c r="R57" s="160"/>
      <c r="S57" s="161"/>
      <c r="T57" s="31"/>
      <c r="U57" s="143"/>
      <c r="V57" s="143"/>
      <c r="W57" s="142" t="str">
        <f t="shared" si="2"/>
        <v/>
      </c>
      <c r="X57" s="143"/>
      <c r="Y57" s="143"/>
      <c r="Z57" s="144"/>
      <c r="AA57" s="39">
        <v>0.1</v>
      </c>
      <c r="AB57" s="40"/>
      <c r="AC57" s="8"/>
      <c r="AD57" s="8"/>
    </row>
    <row r="58" spans="1:31" ht="25.5" customHeight="1">
      <c r="A58" s="40"/>
      <c r="B58" s="40"/>
      <c r="C58" s="40"/>
      <c r="D58" s="40"/>
      <c r="E58" s="40"/>
      <c r="F58" s="114"/>
      <c r="G58" s="115"/>
      <c r="H58" s="115"/>
      <c r="I58" s="115"/>
      <c r="J58" s="115"/>
      <c r="K58" s="116"/>
      <c r="L58" s="120"/>
      <c r="M58" s="120"/>
      <c r="N58" s="120"/>
      <c r="O58" s="49"/>
      <c r="P58" s="160"/>
      <c r="Q58" s="161"/>
      <c r="R58" s="160"/>
      <c r="S58" s="161"/>
      <c r="T58" s="31"/>
      <c r="U58" s="143"/>
      <c r="V58" s="143"/>
      <c r="W58" s="142" t="str">
        <f t="shared" si="2"/>
        <v/>
      </c>
      <c r="X58" s="143"/>
      <c r="Y58" s="143"/>
      <c r="Z58" s="144"/>
      <c r="AA58" s="39">
        <v>0.1</v>
      </c>
      <c r="AB58" s="40"/>
      <c r="AC58" s="8"/>
      <c r="AD58" s="8"/>
    </row>
    <row r="59" spans="1:31" ht="25.5" customHeight="1">
      <c r="A59" s="40"/>
      <c r="B59" s="40"/>
      <c r="C59" s="40"/>
      <c r="D59" s="40"/>
      <c r="E59" s="40"/>
      <c r="F59" s="114"/>
      <c r="G59" s="115"/>
      <c r="H59" s="115"/>
      <c r="I59" s="115"/>
      <c r="J59" s="115"/>
      <c r="K59" s="116"/>
      <c r="L59" s="120"/>
      <c r="M59" s="120"/>
      <c r="N59" s="120"/>
      <c r="O59" s="49"/>
      <c r="P59" s="160"/>
      <c r="Q59" s="161"/>
      <c r="R59" s="160"/>
      <c r="S59" s="161"/>
      <c r="T59" s="31"/>
      <c r="U59" s="143"/>
      <c r="V59" s="143"/>
      <c r="W59" s="142" t="str">
        <f t="shared" si="2"/>
        <v/>
      </c>
      <c r="X59" s="143"/>
      <c r="Y59" s="143"/>
      <c r="Z59" s="144"/>
      <c r="AA59" s="39">
        <v>0.08</v>
      </c>
      <c r="AB59" s="40"/>
      <c r="AC59" s="8"/>
      <c r="AD59" s="8"/>
    </row>
    <row r="60" spans="1:31" ht="25.5" customHeight="1">
      <c r="A60" s="40"/>
      <c r="B60" s="40"/>
      <c r="C60" s="40"/>
      <c r="D60" s="40"/>
      <c r="E60" s="40"/>
      <c r="F60" s="114"/>
      <c r="G60" s="115"/>
      <c r="H60" s="115"/>
      <c r="I60" s="115"/>
      <c r="J60" s="115"/>
      <c r="K60" s="116"/>
      <c r="L60" s="120"/>
      <c r="M60" s="120"/>
      <c r="N60" s="120"/>
      <c r="O60" s="49"/>
      <c r="P60" s="160"/>
      <c r="Q60" s="161"/>
      <c r="R60" s="160"/>
      <c r="S60" s="161"/>
      <c r="T60" s="31"/>
      <c r="U60" s="143"/>
      <c r="V60" s="143"/>
      <c r="W60" s="142" t="str">
        <f t="shared" si="2"/>
        <v/>
      </c>
      <c r="X60" s="143"/>
      <c r="Y60" s="143"/>
      <c r="Z60" s="144"/>
      <c r="AA60" s="39">
        <v>0.1</v>
      </c>
      <c r="AB60" s="40"/>
      <c r="AC60" s="8"/>
      <c r="AD60" s="8"/>
    </row>
    <row r="61" spans="1:31" ht="25.5" customHeight="1">
      <c r="A61" s="40"/>
      <c r="B61" s="40"/>
      <c r="C61" s="40"/>
      <c r="D61" s="40"/>
      <c r="E61" s="40"/>
      <c r="F61" s="114"/>
      <c r="G61" s="115"/>
      <c r="H61" s="115"/>
      <c r="I61" s="115"/>
      <c r="J61" s="115"/>
      <c r="K61" s="116"/>
      <c r="L61" s="120"/>
      <c r="M61" s="120"/>
      <c r="N61" s="120"/>
      <c r="O61" s="49"/>
      <c r="P61" s="160"/>
      <c r="Q61" s="161"/>
      <c r="R61" s="160"/>
      <c r="S61" s="161"/>
      <c r="T61" s="31"/>
      <c r="U61" s="143"/>
      <c r="V61" s="143"/>
      <c r="W61" s="142" t="str">
        <f t="shared" si="2"/>
        <v/>
      </c>
      <c r="X61" s="143"/>
      <c r="Y61" s="143"/>
      <c r="Z61" s="144"/>
      <c r="AA61" s="39">
        <v>0.1</v>
      </c>
      <c r="AB61" s="40"/>
      <c r="AC61" s="8"/>
      <c r="AD61" s="8"/>
    </row>
    <row r="62" spans="1:31" ht="25.5" customHeight="1">
      <c r="A62" s="40"/>
      <c r="B62" s="40"/>
      <c r="C62" s="40"/>
      <c r="D62" s="40"/>
      <c r="E62" s="40"/>
      <c r="F62" s="114"/>
      <c r="G62" s="115"/>
      <c r="H62" s="115"/>
      <c r="I62" s="115"/>
      <c r="J62" s="115"/>
      <c r="K62" s="116"/>
      <c r="L62" s="120"/>
      <c r="M62" s="120"/>
      <c r="N62" s="120"/>
      <c r="O62" s="49"/>
      <c r="P62" s="160"/>
      <c r="Q62" s="161"/>
      <c r="R62" s="160"/>
      <c r="S62" s="161"/>
      <c r="T62" s="31"/>
      <c r="U62" s="143"/>
      <c r="V62" s="143"/>
      <c r="W62" s="142" t="str">
        <f t="shared" si="2"/>
        <v/>
      </c>
      <c r="X62" s="143"/>
      <c r="Y62" s="143"/>
      <c r="Z62" s="144"/>
      <c r="AA62" s="39">
        <v>0.1</v>
      </c>
      <c r="AB62" s="40"/>
      <c r="AC62" s="8"/>
      <c r="AD62" s="8"/>
    </row>
    <row r="63" spans="1:31" ht="25.5" customHeight="1">
      <c r="A63" s="40"/>
      <c r="B63" s="40"/>
      <c r="C63" s="40"/>
      <c r="D63" s="40"/>
      <c r="E63" s="40"/>
      <c r="F63" s="114"/>
      <c r="G63" s="115"/>
      <c r="H63" s="115"/>
      <c r="I63" s="115"/>
      <c r="J63" s="115"/>
      <c r="K63" s="116"/>
      <c r="L63" s="120"/>
      <c r="M63" s="120"/>
      <c r="N63" s="120"/>
      <c r="O63" s="49"/>
      <c r="P63" s="160"/>
      <c r="Q63" s="161"/>
      <c r="R63" s="160"/>
      <c r="S63" s="161"/>
      <c r="T63" s="31"/>
      <c r="U63" s="143"/>
      <c r="V63" s="143"/>
      <c r="W63" s="142" t="str">
        <f t="shared" si="2"/>
        <v/>
      </c>
      <c r="X63" s="143"/>
      <c r="Y63" s="143"/>
      <c r="Z63" s="144"/>
      <c r="AA63" s="39">
        <v>0.1</v>
      </c>
      <c r="AB63" s="40"/>
      <c r="AC63" s="8"/>
      <c r="AD63" s="8"/>
    </row>
    <row r="64" spans="1:31" ht="25.5" customHeight="1">
      <c r="A64" s="40"/>
      <c r="B64" s="40"/>
      <c r="C64" s="40"/>
      <c r="D64" s="40"/>
      <c r="E64" s="40"/>
      <c r="F64" s="114"/>
      <c r="G64" s="115"/>
      <c r="H64" s="115"/>
      <c r="I64" s="115"/>
      <c r="J64" s="115"/>
      <c r="K64" s="116"/>
      <c r="L64" s="120"/>
      <c r="M64" s="120"/>
      <c r="N64" s="120"/>
      <c r="O64" s="49"/>
      <c r="P64" s="160"/>
      <c r="Q64" s="161"/>
      <c r="R64" s="160"/>
      <c r="S64" s="161"/>
      <c r="T64" s="31"/>
      <c r="U64" s="143"/>
      <c r="V64" s="143"/>
      <c r="W64" s="142" t="str">
        <f t="shared" si="2"/>
        <v/>
      </c>
      <c r="X64" s="143"/>
      <c r="Y64" s="143"/>
      <c r="Z64" s="144"/>
      <c r="AA64" s="39">
        <v>0.1</v>
      </c>
      <c r="AB64" s="40"/>
      <c r="AC64" s="8"/>
      <c r="AD64" s="8"/>
    </row>
    <row r="65" spans="1:31" ht="25.5" customHeight="1">
      <c r="A65" s="40"/>
      <c r="B65" s="40"/>
      <c r="C65" s="40"/>
      <c r="D65" s="40"/>
      <c r="E65" s="40"/>
      <c r="F65" s="114"/>
      <c r="G65" s="115"/>
      <c r="H65" s="115"/>
      <c r="I65" s="115"/>
      <c r="J65" s="115"/>
      <c r="K65" s="116"/>
      <c r="L65" s="120"/>
      <c r="M65" s="120"/>
      <c r="N65" s="120"/>
      <c r="O65" s="49"/>
      <c r="P65" s="160"/>
      <c r="Q65" s="161"/>
      <c r="R65" s="160"/>
      <c r="S65" s="161"/>
      <c r="T65" s="31"/>
      <c r="U65" s="143"/>
      <c r="V65" s="143"/>
      <c r="W65" s="142" t="str">
        <f t="shared" si="2"/>
        <v/>
      </c>
      <c r="X65" s="143"/>
      <c r="Y65" s="143"/>
      <c r="Z65" s="144"/>
      <c r="AA65" s="39">
        <v>0.1</v>
      </c>
      <c r="AB65" s="40"/>
      <c r="AC65" s="8"/>
      <c r="AD65" s="8"/>
    </row>
    <row r="66" spans="1:31" ht="25.5" customHeight="1">
      <c r="A66" s="40"/>
      <c r="B66" s="40"/>
      <c r="C66" s="40"/>
      <c r="D66" s="40"/>
      <c r="E66" s="40"/>
      <c r="F66" s="114"/>
      <c r="G66" s="115"/>
      <c r="H66" s="115"/>
      <c r="I66" s="115"/>
      <c r="J66" s="115"/>
      <c r="K66" s="116"/>
      <c r="L66" s="120"/>
      <c r="M66" s="120"/>
      <c r="N66" s="120"/>
      <c r="O66" s="49"/>
      <c r="P66" s="160"/>
      <c r="Q66" s="161"/>
      <c r="R66" s="160"/>
      <c r="S66" s="161"/>
      <c r="T66" s="31"/>
      <c r="U66" s="143"/>
      <c r="V66" s="143"/>
      <c r="W66" s="142" t="str">
        <f t="shared" si="2"/>
        <v/>
      </c>
      <c r="X66" s="143"/>
      <c r="Y66" s="143"/>
      <c r="Z66" s="144"/>
      <c r="AA66" s="39">
        <v>0.1</v>
      </c>
      <c r="AB66" s="40"/>
      <c r="AC66" s="8"/>
      <c r="AD66" s="8"/>
    </row>
    <row r="67" spans="1:31" ht="25.5" customHeight="1">
      <c r="A67" s="40"/>
      <c r="B67" s="40"/>
      <c r="C67" s="40"/>
      <c r="D67" s="40"/>
      <c r="E67" s="40"/>
      <c r="F67" s="114"/>
      <c r="G67" s="115"/>
      <c r="H67" s="115"/>
      <c r="I67" s="115"/>
      <c r="J67" s="115"/>
      <c r="K67" s="116"/>
      <c r="L67" s="120"/>
      <c r="M67" s="120"/>
      <c r="N67" s="120"/>
      <c r="O67" s="49"/>
      <c r="P67" s="160"/>
      <c r="Q67" s="161"/>
      <c r="R67" s="160"/>
      <c r="S67" s="161"/>
      <c r="T67" s="31"/>
      <c r="U67" s="143"/>
      <c r="V67" s="143"/>
      <c r="W67" s="142" t="str">
        <f t="shared" si="2"/>
        <v/>
      </c>
      <c r="X67" s="143"/>
      <c r="Y67" s="143"/>
      <c r="Z67" s="144"/>
      <c r="AA67" s="39">
        <v>0.1</v>
      </c>
      <c r="AB67" s="40"/>
      <c r="AC67" s="8"/>
      <c r="AD67" s="8"/>
    </row>
    <row r="68" spans="1:31" ht="25.5" customHeight="1" thickBot="1">
      <c r="A68" s="40"/>
      <c r="B68" s="40"/>
      <c r="C68" s="40"/>
      <c r="D68" s="40"/>
      <c r="E68" s="40"/>
      <c r="F68" s="114"/>
      <c r="G68" s="115"/>
      <c r="H68" s="115"/>
      <c r="I68" s="115"/>
      <c r="J68" s="115"/>
      <c r="K68" s="116"/>
      <c r="L68" s="120"/>
      <c r="M68" s="120"/>
      <c r="N68" s="120"/>
      <c r="O68" s="49"/>
      <c r="P68" s="160"/>
      <c r="Q68" s="161"/>
      <c r="R68" s="160"/>
      <c r="S68" s="161"/>
      <c r="T68" s="31"/>
      <c r="U68" s="143"/>
      <c r="V68" s="143"/>
      <c r="W68" s="156" t="str">
        <f t="shared" si="2"/>
        <v/>
      </c>
      <c r="X68" s="157"/>
      <c r="Y68" s="157"/>
      <c r="Z68" s="158"/>
      <c r="AA68" s="39">
        <v>0.1</v>
      </c>
      <c r="AB68" s="40"/>
      <c r="AC68" s="8"/>
      <c r="AD68" s="8"/>
      <c r="AE68" s="3"/>
    </row>
    <row r="69" spans="1:31" ht="26.25" customHeight="1" thickBot="1">
      <c r="A69" s="96" t="s">
        <v>40</v>
      </c>
      <c r="B69" s="96"/>
      <c r="C69" s="96"/>
      <c r="D69" s="96"/>
      <c r="E69" s="96"/>
      <c r="F69" s="96"/>
      <c r="G69" s="96"/>
      <c r="H69" s="96"/>
      <c r="I69" s="96"/>
      <c r="J69" s="96"/>
      <c r="K69" s="96"/>
      <c r="L69" s="96"/>
      <c r="M69" s="96"/>
      <c r="N69" s="96"/>
      <c r="O69" s="96"/>
      <c r="P69" s="96"/>
      <c r="Q69" s="96"/>
      <c r="R69" s="96"/>
      <c r="S69" s="96"/>
      <c r="T69" s="96"/>
      <c r="U69" s="96"/>
      <c r="V69" s="96"/>
      <c r="W69" s="96"/>
      <c r="X69" s="96"/>
      <c r="Y69" s="96"/>
      <c r="Z69" s="96"/>
      <c r="AA69" s="96"/>
      <c r="AB69" s="96"/>
      <c r="AC69" s="96"/>
      <c r="AD69" s="7"/>
    </row>
    <row r="70" spans="1:31" ht="28.5" customHeight="1">
      <c r="A70" s="41" t="s">
        <v>16</v>
      </c>
      <c r="B70" s="41"/>
      <c r="C70" s="41" t="s">
        <v>12</v>
      </c>
      <c r="D70" s="41"/>
      <c r="E70" s="41"/>
      <c r="F70" s="52" t="s">
        <v>17</v>
      </c>
      <c r="G70" s="50"/>
      <c r="H70" s="50"/>
      <c r="I70" s="50"/>
      <c r="J70" s="50"/>
      <c r="K70" s="51"/>
      <c r="L70" s="50" t="s">
        <v>30</v>
      </c>
      <c r="M70" s="50"/>
      <c r="N70" s="50"/>
      <c r="O70" s="51"/>
      <c r="P70" s="150" t="s">
        <v>31</v>
      </c>
      <c r="Q70" s="151"/>
      <c r="R70" s="150" t="s">
        <v>32</v>
      </c>
      <c r="S70" s="151"/>
      <c r="T70" s="148" t="s">
        <v>38</v>
      </c>
      <c r="U70" s="149"/>
      <c r="V70" s="149"/>
      <c r="W70" s="145" t="s">
        <v>37</v>
      </c>
      <c r="X70" s="146"/>
      <c r="Y70" s="146"/>
      <c r="Z70" s="147"/>
      <c r="AA70" s="49" t="s">
        <v>15</v>
      </c>
      <c r="AB70" s="40"/>
      <c r="AC70" s="4" t="s">
        <v>28</v>
      </c>
      <c r="AD70" s="4" t="s">
        <v>46</v>
      </c>
      <c r="AE70" s="3"/>
    </row>
    <row r="71" spans="1:31" ht="25.5" customHeight="1">
      <c r="A71" s="121"/>
      <c r="B71" s="40"/>
      <c r="C71" s="40"/>
      <c r="D71" s="40"/>
      <c r="E71" s="40"/>
      <c r="F71" s="159"/>
      <c r="G71" s="159"/>
      <c r="H71" s="159"/>
      <c r="I71" s="159"/>
      <c r="J71" s="159"/>
      <c r="K71" s="159"/>
      <c r="L71" s="40"/>
      <c r="M71" s="40"/>
      <c r="N71" s="40"/>
      <c r="O71" s="40"/>
      <c r="P71" s="160"/>
      <c r="Q71" s="161"/>
      <c r="R71" s="160"/>
      <c r="S71" s="161"/>
      <c r="T71" s="31"/>
      <c r="U71" s="143"/>
      <c r="V71" s="143"/>
      <c r="W71" s="142" t="str">
        <f t="shared" ref="W71:W89" si="3">IF(T71="","",($P71*$T71))</f>
        <v/>
      </c>
      <c r="X71" s="143"/>
      <c r="Y71" s="143"/>
      <c r="Z71" s="144"/>
      <c r="AA71" s="39">
        <v>0.1</v>
      </c>
      <c r="AB71" s="40"/>
      <c r="AC71" s="8"/>
      <c r="AD71" s="8"/>
      <c r="AE71" s="3"/>
    </row>
    <row r="72" spans="1:31" ht="25.5" customHeight="1">
      <c r="A72" s="40"/>
      <c r="B72" s="40"/>
      <c r="C72" s="40"/>
      <c r="D72" s="40"/>
      <c r="E72" s="40"/>
      <c r="F72" s="114"/>
      <c r="G72" s="115"/>
      <c r="H72" s="115"/>
      <c r="I72" s="115"/>
      <c r="J72" s="115"/>
      <c r="K72" s="116"/>
      <c r="L72" s="120"/>
      <c r="M72" s="120"/>
      <c r="N72" s="120"/>
      <c r="O72" s="49"/>
      <c r="P72" s="160"/>
      <c r="Q72" s="161"/>
      <c r="R72" s="160"/>
      <c r="S72" s="161"/>
      <c r="T72" s="31"/>
      <c r="U72" s="143"/>
      <c r="V72" s="143"/>
      <c r="W72" s="142" t="str">
        <f t="shared" si="3"/>
        <v/>
      </c>
      <c r="X72" s="143"/>
      <c r="Y72" s="143"/>
      <c r="Z72" s="144"/>
      <c r="AA72" s="39">
        <v>0.1</v>
      </c>
      <c r="AB72" s="40"/>
      <c r="AC72" s="8"/>
      <c r="AD72" s="8"/>
    </row>
    <row r="73" spans="1:31" ht="25.5" customHeight="1">
      <c r="A73" s="40"/>
      <c r="B73" s="40"/>
      <c r="C73" s="40"/>
      <c r="D73" s="40"/>
      <c r="E73" s="40"/>
      <c r="F73" s="114"/>
      <c r="G73" s="115"/>
      <c r="H73" s="115"/>
      <c r="I73" s="115"/>
      <c r="J73" s="115"/>
      <c r="K73" s="116"/>
      <c r="L73" s="120"/>
      <c r="M73" s="120"/>
      <c r="N73" s="120"/>
      <c r="O73" s="49"/>
      <c r="P73" s="160"/>
      <c r="Q73" s="161"/>
      <c r="R73" s="160"/>
      <c r="S73" s="161"/>
      <c r="T73" s="31"/>
      <c r="U73" s="143"/>
      <c r="V73" s="143"/>
      <c r="W73" s="142" t="str">
        <f t="shared" si="3"/>
        <v/>
      </c>
      <c r="X73" s="143"/>
      <c r="Y73" s="143"/>
      <c r="Z73" s="144"/>
      <c r="AA73" s="39">
        <v>0.1</v>
      </c>
      <c r="AB73" s="40"/>
      <c r="AC73" s="8"/>
      <c r="AD73" s="8"/>
    </row>
    <row r="74" spans="1:31" ht="25.5" customHeight="1">
      <c r="A74" s="40"/>
      <c r="B74" s="40"/>
      <c r="C74" s="40"/>
      <c r="D74" s="40"/>
      <c r="E74" s="40"/>
      <c r="F74" s="114"/>
      <c r="G74" s="115"/>
      <c r="H74" s="115"/>
      <c r="I74" s="115"/>
      <c r="J74" s="115"/>
      <c r="K74" s="116"/>
      <c r="L74" s="120"/>
      <c r="M74" s="120"/>
      <c r="N74" s="120"/>
      <c r="O74" s="49"/>
      <c r="P74" s="160"/>
      <c r="Q74" s="161"/>
      <c r="R74" s="160"/>
      <c r="S74" s="161"/>
      <c r="T74" s="31"/>
      <c r="U74" s="143"/>
      <c r="V74" s="143"/>
      <c r="W74" s="142" t="str">
        <f t="shared" si="3"/>
        <v/>
      </c>
      <c r="X74" s="143"/>
      <c r="Y74" s="143"/>
      <c r="Z74" s="144"/>
      <c r="AA74" s="39">
        <v>0.1</v>
      </c>
      <c r="AB74" s="40"/>
      <c r="AC74" s="8"/>
      <c r="AD74" s="8"/>
    </row>
    <row r="75" spans="1:31" ht="25.5" customHeight="1">
      <c r="A75" s="40"/>
      <c r="B75" s="40"/>
      <c r="C75" s="40"/>
      <c r="D75" s="40"/>
      <c r="E75" s="40"/>
      <c r="F75" s="114"/>
      <c r="G75" s="115"/>
      <c r="H75" s="115"/>
      <c r="I75" s="115"/>
      <c r="J75" s="115"/>
      <c r="K75" s="116"/>
      <c r="L75" s="120"/>
      <c r="M75" s="120"/>
      <c r="N75" s="120"/>
      <c r="O75" s="49"/>
      <c r="P75" s="160"/>
      <c r="Q75" s="161"/>
      <c r="R75" s="160"/>
      <c r="S75" s="161"/>
      <c r="T75" s="31"/>
      <c r="U75" s="143"/>
      <c r="V75" s="143"/>
      <c r="W75" s="142" t="str">
        <f t="shared" si="3"/>
        <v/>
      </c>
      <c r="X75" s="143"/>
      <c r="Y75" s="143"/>
      <c r="Z75" s="144"/>
      <c r="AA75" s="39">
        <v>0.1</v>
      </c>
      <c r="AB75" s="40"/>
      <c r="AC75" s="8"/>
      <c r="AD75" s="8"/>
    </row>
    <row r="76" spans="1:31" ht="25.5" customHeight="1">
      <c r="A76" s="40"/>
      <c r="B76" s="40"/>
      <c r="C76" s="40"/>
      <c r="D76" s="40"/>
      <c r="E76" s="40"/>
      <c r="F76" s="114"/>
      <c r="G76" s="115"/>
      <c r="H76" s="115"/>
      <c r="I76" s="115"/>
      <c r="J76" s="115"/>
      <c r="K76" s="116"/>
      <c r="L76" s="120"/>
      <c r="M76" s="120"/>
      <c r="N76" s="120"/>
      <c r="O76" s="49"/>
      <c r="P76" s="160"/>
      <c r="Q76" s="161"/>
      <c r="R76" s="160"/>
      <c r="S76" s="161"/>
      <c r="T76" s="31"/>
      <c r="U76" s="143"/>
      <c r="V76" s="143"/>
      <c r="W76" s="142" t="str">
        <f t="shared" si="3"/>
        <v/>
      </c>
      <c r="X76" s="143"/>
      <c r="Y76" s="143"/>
      <c r="Z76" s="144"/>
      <c r="AA76" s="39">
        <v>0.1</v>
      </c>
      <c r="AB76" s="40"/>
      <c r="AC76" s="8"/>
      <c r="AD76" s="8"/>
    </row>
    <row r="77" spans="1:31" ht="25.5" customHeight="1">
      <c r="A77" s="40"/>
      <c r="B77" s="40"/>
      <c r="C77" s="40"/>
      <c r="D77" s="40"/>
      <c r="E77" s="40"/>
      <c r="F77" s="114"/>
      <c r="G77" s="115"/>
      <c r="H77" s="115"/>
      <c r="I77" s="115"/>
      <c r="J77" s="115"/>
      <c r="K77" s="116"/>
      <c r="L77" s="120"/>
      <c r="M77" s="120"/>
      <c r="N77" s="120"/>
      <c r="O77" s="49"/>
      <c r="P77" s="160"/>
      <c r="Q77" s="161"/>
      <c r="R77" s="160"/>
      <c r="S77" s="161"/>
      <c r="T77" s="31"/>
      <c r="U77" s="143"/>
      <c r="V77" s="143"/>
      <c r="W77" s="142" t="str">
        <f t="shared" si="3"/>
        <v/>
      </c>
      <c r="X77" s="143"/>
      <c r="Y77" s="143"/>
      <c r="Z77" s="144"/>
      <c r="AA77" s="39">
        <v>0.1</v>
      </c>
      <c r="AB77" s="40"/>
      <c r="AC77" s="8"/>
      <c r="AD77" s="8"/>
    </row>
    <row r="78" spans="1:31" ht="25.5" customHeight="1">
      <c r="A78" s="40"/>
      <c r="B78" s="40"/>
      <c r="C78" s="40"/>
      <c r="D78" s="40"/>
      <c r="E78" s="40"/>
      <c r="F78" s="114"/>
      <c r="G78" s="115"/>
      <c r="H78" s="115"/>
      <c r="I78" s="115"/>
      <c r="J78" s="115"/>
      <c r="K78" s="116"/>
      <c r="L78" s="120"/>
      <c r="M78" s="120"/>
      <c r="N78" s="120"/>
      <c r="O78" s="49"/>
      <c r="P78" s="160"/>
      <c r="Q78" s="161"/>
      <c r="R78" s="160"/>
      <c r="S78" s="161"/>
      <c r="T78" s="31"/>
      <c r="U78" s="143"/>
      <c r="V78" s="143"/>
      <c r="W78" s="142" t="str">
        <f t="shared" si="3"/>
        <v/>
      </c>
      <c r="X78" s="143"/>
      <c r="Y78" s="143"/>
      <c r="Z78" s="144"/>
      <c r="AA78" s="39">
        <v>0.1</v>
      </c>
      <c r="AB78" s="40"/>
      <c r="AC78" s="8"/>
      <c r="AD78" s="8"/>
    </row>
    <row r="79" spans="1:31" ht="25.5" customHeight="1">
      <c r="A79" s="40"/>
      <c r="B79" s="40"/>
      <c r="C79" s="40"/>
      <c r="D79" s="40"/>
      <c r="E79" s="40"/>
      <c r="F79" s="114"/>
      <c r="G79" s="115"/>
      <c r="H79" s="115"/>
      <c r="I79" s="115"/>
      <c r="J79" s="115"/>
      <c r="K79" s="116"/>
      <c r="L79" s="120"/>
      <c r="M79" s="120"/>
      <c r="N79" s="120"/>
      <c r="O79" s="49"/>
      <c r="P79" s="160"/>
      <c r="Q79" s="161"/>
      <c r="R79" s="160"/>
      <c r="S79" s="161"/>
      <c r="T79" s="31"/>
      <c r="U79" s="143"/>
      <c r="V79" s="143"/>
      <c r="W79" s="142" t="str">
        <f t="shared" si="3"/>
        <v/>
      </c>
      <c r="X79" s="143"/>
      <c r="Y79" s="143"/>
      <c r="Z79" s="144"/>
      <c r="AA79" s="39">
        <v>0.1</v>
      </c>
      <c r="AB79" s="40"/>
      <c r="AC79" s="8"/>
      <c r="AD79" s="8"/>
    </row>
    <row r="80" spans="1:31" ht="25.5" customHeight="1">
      <c r="A80" s="40"/>
      <c r="B80" s="40"/>
      <c r="C80" s="40"/>
      <c r="D80" s="40"/>
      <c r="E80" s="40"/>
      <c r="F80" s="114"/>
      <c r="G80" s="115"/>
      <c r="H80" s="115"/>
      <c r="I80" s="115"/>
      <c r="J80" s="115"/>
      <c r="K80" s="116"/>
      <c r="L80" s="120"/>
      <c r="M80" s="120"/>
      <c r="N80" s="120"/>
      <c r="O80" s="49"/>
      <c r="P80" s="160"/>
      <c r="Q80" s="161"/>
      <c r="R80" s="160"/>
      <c r="S80" s="161"/>
      <c r="T80" s="31"/>
      <c r="U80" s="143"/>
      <c r="V80" s="143"/>
      <c r="W80" s="142" t="str">
        <f t="shared" si="3"/>
        <v/>
      </c>
      <c r="X80" s="143"/>
      <c r="Y80" s="143"/>
      <c r="Z80" s="144"/>
      <c r="AA80" s="39">
        <v>0.08</v>
      </c>
      <c r="AB80" s="40"/>
      <c r="AC80" s="8"/>
      <c r="AD80" s="8"/>
    </row>
    <row r="81" spans="1:31" ht="25.5" customHeight="1">
      <c r="A81" s="40"/>
      <c r="B81" s="40"/>
      <c r="C81" s="40"/>
      <c r="D81" s="40"/>
      <c r="E81" s="40"/>
      <c r="F81" s="114"/>
      <c r="G81" s="115"/>
      <c r="H81" s="115"/>
      <c r="I81" s="115"/>
      <c r="J81" s="115"/>
      <c r="K81" s="116"/>
      <c r="L81" s="120"/>
      <c r="M81" s="120"/>
      <c r="N81" s="120"/>
      <c r="O81" s="49"/>
      <c r="P81" s="160"/>
      <c r="Q81" s="161"/>
      <c r="R81" s="160"/>
      <c r="S81" s="161"/>
      <c r="T81" s="31"/>
      <c r="U81" s="143"/>
      <c r="V81" s="143"/>
      <c r="W81" s="142" t="str">
        <f t="shared" si="3"/>
        <v/>
      </c>
      <c r="X81" s="143"/>
      <c r="Y81" s="143"/>
      <c r="Z81" s="144"/>
      <c r="AA81" s="39">
        <v>0.1</v>
      </c>
      <c r="AB81" s="40"/>
      <c r="AC81" s="8"/>
      <c r="AD81" s="8"/>
    </row>
    <row r="82" spans="1:31" ht="25.5" customHeight="1">
      <c r="A82" s="40"/>
      <c r="B82" s="40"/>
      <c r="C82" s="40"/>
      <c r="D82" s="40"/>
      <c r="E82" s="40"/>
      <c r="F82" s="114"/>
      <c r="G82" s="115"/>
      <c r="H82" s="115"/>
      <c r="I82" s="115"/>
      <c r="J82" s="115"/>
      <c r="K82" s="116"/>
      <c r="L82" s="120"/>
      <c r="M82" s="120"/>
      <c r="N82" s="120"/>
      <c r="O82" s="49"/>
      <c r="P82" s="160"/>
      <c r="Q82" s="161"/>
      <c r="R82" s="160"/>
      <c r="S82" s="161"/>
      <c r="T82" s="31"/>
      <c r="U82" s="143"/>
      <c r="V82" s="143"/>
      <c r="W82" s="142" t="str">
        <f t="shared" si="3"/>
        <v/>
      </c>
      <c r="X82" s="143"/>
      <c r="Y82" s="143"/>
      <c r="Z82" s="144"/>
      <c r="AA82" s="39">
        <v>0.1</v>
      </c>
      <c r="AB82" s="40"/>
      <c r="AC82" s="8"/>
      <c r="AD82" s="8"/>
    </row>
    <row r="83" spans="1:31" ht="25.5" customHeight="1">
      <c r="A83" s="40"/>
      <c r="B83" s="40"/>
      <c r="C83" s="40"/>
      <c r="D83" s="40"/>
      <c r="E83" s="40"/>
      <c r="F83" s="114"/>
      <c r="G83" s="115"/>
      <c r="H83" s="115"/>
      <c r="I83" s="115"/>
      <c r="J83" s="115"/>
      <c r="K83" s="116"/>
      <c r="L83" s="120"/>
      <c r="M83" s="120"/>
      <c r="N83" s="120"/>
      <c r="O83" s="49"/>
      <c r="P83" s="160"/>
      <c r="Q83" s="161"/>
      <c r="R83" s="160"/>
      <c r="S83" s="161"/>
      <c r="T83" s="31"/>
      <c r="U83" s="143"/>
      <c r="V83" s="143"/>
      <c r="W83" s="142" t="str">
        <f t="shared" si="3"/>
        <v/>
      </c>
      <c r="X83" s="143"/>
      <c r="Y83" s="143"/>
      <c r="Z83" s="144"/>
      <c r="AA83" s="39">
        <v>0.1</v>
      </c>
      <c r="AB83" s="40"/>
      <c r="AC83" s="8"/>
      <c r="AD83" s="8"/>
    </row>
    <row r="84" spans="1:31" ht="25.5" customHeight="1">
      <c r="A84" s="40"/>
      <c r="B84" s="40"/>
      <c r="C84" s="40"/>
      <c r="D84" s="40"/>
      <c r="E84" s="40"/>
      <c r="F84" s="114"/>
      <c r="G84" s="115"/>
      <c r="H84" s="115"/>
      <c r="I84" s="115"/>
      <c r="J84" s="115"/>
      <c r="K84" s="116"/>
      <c r="L84" s="120"/>
      <c r="M84" s="120"/>
      <c r="N84" s="120"/>
      <c r="O84" s="49"/>
      <c r="P84" s="160"/>
      <c r="Q84" s="161"/>
      <c r="R84" s="160"/>
      <c r="S84" s="161"/>
      <c r="T84" s="31"/>
      <c r="U84" s="143"/>
      <c r="V84" s="143"/>
      <c r="W84" s="142" t="str">
        <f t="shared" si="3"/>
        <v/>
      </c>
      <c r="X84" s="143"/>
      <c r="Y84" s="143"/>
      <c r="Z84" s="144"/>
      <c r="AA84" s="39">
        <v>0.1</v>
      </c>
      <c r="AB84" s="40"/>
      <c r="AC84" s="8"/>
      <c r="AD84" s="8"/>
    </row>
    <row r="85" spans="1:31" ht="25.5" customHeight="1">
      <c r="A85" s="40"/>
      <c r="B85" s="40"/>
      <c r="C85" s="40"/>
      <c r="D85" s="40"/>
      <c r="E85" s="40"/>
      <c r="F85" s="114"/>
      <c r="G85" s="115"/>
      <c r="H85" s="115"/>
      <c r="I85" s="115"/>
      <c r="J85" s="115"/>
      <c r="K85" s="116"/>
      <c r="L85" s="120"/>
      <c r="M85" s="120"/>
      <c r="N85" s="120"/>
      <c r="O85" s="49"/>
      <c r="P85" s="160"/>
      <c r="Q85" s="161"/>
      <c r="R85" s="160"/>
      <c r="S85" s="161"/>
      <c r="T85" s="31"/>
      <c r="U85" s="143"/>
      <c r="V85" s="143"/>
      <c r="W85" s="142" t="str">
        <f t="shared" si="3"/>
        <v/>
      </c>
      <c r="X85" s="143"/>
      <c r="Y85" s="143"/>
      <c r="Z85" s="144"/>
      <c r="AA85" s="39">
        <v>0.1</v>
      </c>
      <c r="AB85" s="40"/>
      <c r="AC85" s="8"/>
      <c r="AD85" s="8"/>
    </row>
    <row r="86" spans="1:31" ht="25.5" customHeight="1">
      <c r="A86" s="40"/>
      <c r="B86" s="40"/>
      <c r="C86" s="40"/>
      <c r="D86" s="40"/>
      <c r="E86" s="40"/>
      <c r="F86" s="114"/>
      <c r="G86" s="115"/>
      <c r="H86" s="115"/>
      <c r="I86" s="115"/>
      <c r="J86" s="115"/>
      <c r="K86" s="116"/>
      <c r="L86" s="120"/>
      <c r="M86" s="120"/>
      <c r="N86" s="120"/>
      <c r="O86" s="49"/>
      <c r="P86" s="160"/>
      <c r="Q86" s="161"/>
      <c r="R86" s="160"/>
      <c r="S86" s="161"/>
      <c r="T86" s="31"/>
      <c r="U86" s="143"/>
      <c r="V86" s="143"/>
      <c r="W86" s="142" t="str">
        <f t="shared" si="3"/>
        <v/>
      </c>
      <c r="X86" s="143"/>
      <c r="Y86" s="143"/>
      <c r="Z86" s="144"/>
      <c r="AA86" s="39">
        <v>0.1</v>
      </c>
      <c r="AB86" s="40"/>
      <c r="AC86" s="8"/>
      <c r="AD86" s="8"/>
    </row>
    <row r="87" spans="1:31" ht="25.5" customHeight="1">
      <c r="A87" s="40"/>
      <c r="B87" s="40"/>
      <c r="C87" s="40"/>
      <c r="D87" s="40"/>
      <c r="E87" s="40"/>
      <c r="F87" s="114"/>
      <c r="G87" s="115"/>
      <c r="H87" s="115"/>
      <c r="I87" s="115"/>
      <c r="J87" s="115"/>
      <c r="K87" s="116"/>
      <c r="L87" s="120"/>
      <c r="M87" s="120"/>
      <c r="N87" s="120"/>
      <c r="O87" s="49"/>
      <c r="P87" s="160"/>
      <c r="Q87" s="161"/>
      <c r="R87" s="160"/>
      <c r="S87" s="161"/>
      <c r="T87" s="31"/>
      <c r="U87" s="143"/>
      <c r="V87" s="143"/>
      <c r="W87" s="142" t="str">
        <f t="shared" si="3"/>
        <v/>
      </c>
      <c r="X87" s="143"/>
      <c r="Y87" s="143"/>
      <c r="Z87" s="144"/>
      <c r="AA87" s="39">
        <v>0.1</v>
      </c>
      <c r="AB87" s="40"/>
      <c r="AC87" s="8"/>
      <c r="AD87" s="8"/>
    </row>
    <row r="88" spans="1:31" ht="25.5" customHeight="1">
      <c r="A88" s="40"/>
      <c r="B88" s="40"/>
      <c r="C88" s="40"/>
      <c r="D88" s="40"/>
      <c r="E88" s="40"/>
      <c r="F88" s="114"/>
      <c r="G88" s="115"/>
      <c r="H88" s="115"/>
      <c r="I88" s="115"/>
      <c r="J88" s="115"/>
      <c r="K88" s="116"/>
      <c r="L88" s="120"/>
      <c r="M88" s="120"/>
      <c r="N88" s="120"/>
      <c r="O88" s="49"/>
      <c r="P88" s="160"/>
      <c r="Q88" s="161"/>
      <c r="R88" s="160"/>
      <c r="S88" s="161"/>
      <c r="T88" s="31"/>
      <c r="U88" s="143"/>
      <c r="V88" s="143"/>
      <c r="W88" s="142" t="str">
        <f t="shared" si="3"/>
        <v/>
      </c>
      <c r="X88" s="143"/>
      <c r="Y88" s="143"/>
      <c r="Z88" s="144"/>
      <c r="AA88" s="39">
        <v>0.1</v>
      </c>
      <c r="AB88" s="40"/>
      <c r="AC88" s="8"/>
      <c r="AD88" s="8"/>
    </row>
    <row r="89" spans="1:31" ht="25.5" customHeight="1" thickBot="1">
      <c r="A89" s="40"/>
      <c r="B89" s="40"/>
      <c r="C89" s="40"/>
      <c r="D89" s="40"/>
      <c r="E89" s="40"/>
      <c r="F89" s="114"/>
      <c r="G89" s="115"/>
      <c r="H89" s="115"/>
      <c r="I89" s="115"/>
      <c r="J89" s="115"/>
      <c r="K89" s="116"/>
      <c r="L89" s="120"/>
      <c r="M89" s="120"/>
      <c r="N89" s="120"/>
      <c r="O89" s="49"/>
      <c r="P89" s="160"/>
      <c r="Q89" s="161"/>
      <c r="R89" s="160"/>
      <c r="S89" s="161"/>
      <c r="T89" s="31"/>
      <c r="U89" s="143"/>
      <c r="V89" s="143"/>
      <c r="W89" s="156" t="str">
        <f t="shared" si="3"/>
        <v/>
      </c>
      <c r="X89" s="157"/>
      <c r="Y89" s="157"/>
      <c r="Z89" s="158"/>
      <c r="AA89" s="39">
        <v>0.1</v>
      </c>
      <c r="AB89" s="40"/>
      <c r="AC89" s="8"/>
      <c r="AD89" s="8"/>
      <c r="AE89" s="3"/>
    </row>
    <row r="90" spans="1:31" ht="26.25" customHeight="1" thickBot="1">
      <c r="A90" s="96" t="s">
        <v>40</v>
      </c>
      <c r="B90" s="96"/>
      <c r="C90" s="96"/>
      <c r="D90" s="96"/>
      <c r="E90" s="96"/>
      <c r="F90" s="96"/>
      <c r="G90" s="96"/>
      <c r="H90" s="96"/>
      <c r="I90" s="96"/>
      <c r="J90" s="96"/>
      <c r="K90" s="96"/>
      <c r="L90" s="96"/>
      <c r="M90" s="96"/>
      <c r="N90" s="96"/>
      <c r="O90" s="96"/>
      <c r="P90" s="96"/>
      <c r="Q90" s="96"/>
      <c r="R90" s="96"/>
      <c r="S90" s="96"/>
      <c r="T90" s="96"/>
      <c r="U90" s="96"/>
      <c r="V90" s="96"/>
      <c r="W90" s="96"/>
      <c r="X90" s="96"/>
      <c r="Y90" s="96"/>
      <c r="Z90" s="96"/>
      <c r="AA90" s="96"/>
      <c r="AB90" s="96"/>
      <c r="AC90" s="96"/>
      <c r="AD90" s="7"/>
    </row>
    <row r="91" spans="1:31" ht="28.5" customHeight="1">
      <c r="A91" s="41" t="s">
        <v>16</v>
      </c>
      <c r="B91" s="41"/>
      <c r="C91" s="41" t="s">
        <v>12</v>
      </c>
      <c r="D91" s="41"/>
      <c r="E91" s="41"/>
      <c r="F91" s="52" t="s">
        <v>17</v>
      </c>
      <c r="G91" s="50"/>
      <c r="H91" s="50"/>
      <c r="I91" s="50"/>
      <c r="J91" s="50"/>
      <c r="K91" s="51"/>
      <c r="L91" s="50" t="s">
        <v>30</v>
      </c>
      <c r="M91" s="50"/>
      <c r="N91" s="50"/>
      <c r="O91" s="51"/>
      <c r="P91" s="150" t="s">
        <v>31</v>
      </c>
      <c r="Q91" s="151"/>
      <c r="R91" s="150" t="s">
        <v>32</v>
      </c>
      <c r="S91" s="151"/>
      <c r="T91" s="148" t="s">
        <v>38</v>
      </c>
      <c r="U91" s="149"/>
      <c r="V91" s="149"/>
      <c r="W91" s="145" t="s">
        <v>37</v>
      </c>
      <c r="X91" s="146"/>
      <c r="Y91" s="146"/>
      <c r="Z91" s="147"/>
      <c r="AA91" s="49" t="s">
        <v>15</v>
      </c>
      <c r="AB91" s="40"/>
      <c r="AC91" s="4" t="s">
        <v>28</v>
      </c>
      <c r="AD91" s="4" t="s">
        <v>46</v>
      </c>
      <c r="AE91" s="3"/>
    </row>
    <row r="92" spans="1:31" ht="25.5" customHeight="1">
      <c r="A92" s="121"/>
      <c r="B92" s="40"/>
      <c r="C92" s="40"/>
      <c r="D92" s="40"/>
      <c r="E92" s="40"/>
      <c r="F92" s="159"/>
      <c r="G92" s="159"/>
      <c r="H92" s="159"/>
      <c r="I92" s="159"/>
      <c r="J92" s="159"/>
      <c r="K92" s="159"/>
      <c r="L92" s="40"/>
      <c r="M92" s="40"/>
      <c r="N92" s="40"/>
      <c r="O92" s="40"/>
      <c r="P92" s="160"/>
      <c r="Q92" s="161"/>
      <c r="R92" s="160"/>
      <c r="S92" s="161"/>
      <c r="T92" s="31"/>
      <c r="U92" s="143"/>
      <c r="V92" s="143"/>
      <c r="W92" s="142" t="str">
        <f t="shared" ref="W92:W110" si="4">IF(T92="","",($P92*$T92))</f>
        <v/>
      </c>
      <c r="X92" s="143"/>
      <c r="Y92" s="143"/>
      <c r="Z92" s="144"/>
      <c r="AA92" s="39">
        <v>0.08</v>
      </c>
      <c r="AB92" s="40"/>
      <c r="AC92" s="8"/>
      <c r="AD92" s="8"/>
      <c r="AE92" s="3"/>
    </row>
    <row r="93" spans="1:31" ht="25.5" customHeight="1">
      <c r="A93" s="40"/>
      <c r="B93" s="40"/>
      <c r="C93" s="40"/>
      <c r="D93" s="40"/>
      <c r="E93" s="40"/>
      <c r="F93" s="114"/>
      <c r="G93" s="115"/>
      <c r="H93" s="115"/>
      <c r="I93" s="115"/>
      <c r="J93" s="115"/>
      <c r="K93" s="116"/>
      <c r="L93" s="120"/>
      <c r="M93" s="120"/>
      <c r="N93" s="120"/>
      <c r="O93" s="49"/>
      <c r="P93" s="160"/>
      <c r="Q93" s="161"/>
      <c r="R93" s="160"/>
      <c r="S93" s="161"/>
      <c r="T93" s="31"/>
      <c r="U93" s="143"/>
      <c r="V93" s="143"/>
      <c r="W93" s="142" t="str">
        <f t="shared" si="4"/>
        <v/>
      </c>
      <c r="X93" s="143"/>
      <c r="Y93" s="143"/>
      <c r="Z93" s="144"/>
      <c r="AA93" s="39">
        <v>0.1</v>
      </c>
      <c r="AB93" s="40"/>
      <c r="AC93" s="8"/>
      <c r="AD93" s="8"/>
    </row>
    <row r="94" spans="1:31" ht="25.5" customHeight="1">
      <c r="A94" s="40"/>
      <c r="B94" s="40"/>
      <c r="C94" s="40"/>
      <c r="D94" s="40"/>
      <c r="E94" s="40"/>
      <c r="F94" s="114"/>
      <c r="G94" s="115"/>
      <c r="H94" s="115"/>
      <c r="I94" s="115"/>
      <c r="J94" s="115"/>
      <c r="K94" s="116"/>
      <c r="L94" s="120"/>
      <c r="M94" s="120"/>
      <c r="N94" s="120"/>
      <c r="O94" s="49"/>
      <c r="P94" s="160"/>
      <c r="Q94" s="161"/>
      <c r="R94" s="160"/>
      <c r="S94" s="161"/>
      <c r="T94" s="31"/>
      <c r="U94" s="143"/>
      <c r="V94" s="143"/>
      <c r="W94" s="142" t="str">
        <f t="shared" si="4"/>
        <v/>
      </c>
      <c r="X94" s="143"/>
      <c r="Y94" s="143"/>
      <c r="Z94" s="144"/>
      <c r="AA94" s="39">
        <v>0.1</v>
      </c>
      <c r="AB94" s="40"/>
      <c r="AC94" s="8"/>
      <c r="AD94" s="8"/>
    </row>
    <row r="95" spans="1:31" ht="25.5" customHeight="1">
      <c r="A95" s="40"/>
      <c r="B95" s="40"/>
      <c r="C95" s="40"/>
      <c r="D95" s="40"/>
      <c r="E95" s="40"/>
      <c r="F95" s="114"/>
      <c r="G95" s="115"/>
      <c r="H95" s="115"/>
      <c r="I95" s="115"/>
      <c r="J95" s="115"/>
      <c r="K95" s="116"/>
      <c r="L95" s="120"/>
      <c r="M95" s="120"/>
      <c r="N95" s="120"/>
      <c r="O95" s="49"/>
      <c r="P95" s="160"/>
      <c r="Q95" s="161"/>
      <c r="R95" s="160"/>
      <c r="S95" s="161"/>
      <c r="T95" s="31"/>
      <c r="U95" s="143"/>
      <c r="V95" s="143"/>
      <c r="W95" s="142" t="str">
        <f t="shared" si="4"/>
        <v/>
      </c>
      <c r="X95" s="143"/>
      <c r="Y95" s="143"/>
      <c r="Z95" s="144"/>
      <c r="AA95" s="39">
        <v>0.1</v>
      </c>
      <c r="AB95" s="40"/>
      <c r="AC95" s="8"/>
      <c r="AD95" s="8"/>
    </row>
    <row r="96" spans="1:31" ht="25.5" customHeight="1">
      <c r="A96" s="40"/>
      <c r="B96" s="40"/>
      <c r="C96" s="40"/>
      <c r="D96" s="40"/>
      <c r="E96" s="40"/>
      <c r="F96" s="114"/>
      <c r="G96" s="115"/>
      <c r="H96" s="115"/>
      <c r="I96" s="115"/>
      <c r="J96" s="115"/>
      <c r="K96" s="116"/>
      <c r="L96" s="120"/>
      <c r="M96" s="120"/>
      <c r="N96" s="120"/>
      <c r="O96" s="49"/>
      <c r="P96" s="160"/>
      <c r="Q96" s="161"/>
      <c r="R96" s="160"/>
      <c r="S96" s="161"/>
      <c r="T96" s="31"/>
      <c r="U96" s="143"/>
      <c r="V96" s="143"/>
      <c r="W96" s="142" t="str">
        <f t="shared" si="4"/>
        <v/>
      </c>
      <c r="X96" s="143"/>
      <c r="Y96" s="143"/>
      <c r="Z96" s="144"/>
      <c r="AA96" s="39">
        <v>0.1</v>
      </c>
      <c r="AB96" s="40"/>
      <c r="AC96" s="8"/>
      <c r="AD96" s="8"/>
    </row>
    <row r="97" spans="1:31" ht="25.5" customHeight="1">
      <c r="A97" s="40"/>
      <c r="B97" s="40"/>
      <c r="C97" s="40"/>
      <c r="D97" s="40"/>
      <c r="E97" s="40"/>
      <c r="F97" s="114"/>
      <c r="G97" s="115"/>
      <c r="H97" s="115"/>
      <c r="I97" s="115"/>
      <c r="J97" s="115"/>
      <c r="K97" s="116"/>
      <c r="L97" s="120"/>
      <c r="M97" s="120"/>
      <c r="N97" s="120"/>
      <c r="O97" s="49"/>
      <c r="P97" s="160"/>
      <c r="Q97" s="161"/>
      <c r="R97" s="160"/>
      <c r="S97" s="161"/>
      <c r="T97" s="31"/>
      <c r="U97" s="143"/>
      <c r="V97" s="143"/>
      <c r="W97" s="142" t="str">
        <f t="shared" si="4"/>
        <v/>
      </c>
      <c r="X97" s="143"/>
      <c r="Y97" s="143"/>
      <c r="Z97" s="144"/>
      <c r="AA97" s="39">
        <v>0.1</v>
      </c>
      <c r="AB97" s="40"/>
      <c r="AC97" s="8"/>
      <c r="AD97" s="8"/>
    </row>
    <row r="98" spans="1:31" ht="25.5" customHeight="1">
      <c r="A98" s="40"/>
      <c r="B98" s="40"/>
      <c r="C98" s="40"/>
      <c r="D98" s="40"/>
      <c r="E98" s="40"/>
      <c r="F98" s="114"/>
      <c r="G98" s="115"/>
      <c r="H98" s="115"/>
      <c r="I98" s="115"/>
      <c r="J98" s="115"/>
      <c r="K98" s="116"/>
      <c r="L98" s="120"/>
      <c r="M98" s="120"/>
      <c r="N98" s="120"/>
      <c r="O98" s="49"/>
      <c r="P98" s="160"/>
      <c r="Q98" s="161"/>
      <c r="R98" s="160"/>
      <c r="S98" s="161"/>
      <c r="T98" s="31"/>
      <c r="U98" s="143"/>
      <c r="V98" s="143"/>
      <c r="W98" s="142" t="str">
        <f t="shared" si="4"/>
        <v/>
      </c>
      <c r="X98" s="143"/>
      <c r="Y98" s="143"/>
      <c r="Z98" s="144"/>
      <c r="AA98" s="39">
        <v>0.1</v>
      </c>
      <c r="AB98" s="40"/>
      <c r="AC98" s="8"/>
      <c r="AD98" s="8"/>
    </row>
    <row r="99" spans="1:31" ht="25.5" customHeight="1">
      <c r="A99" s="40"/>
      <c r="B99" s="40"/>
      <c r="C99" s="40"/>
      <c r="D99" s="40"/>
      <c r="E99" s="40"/>
      <c r="F99" s="114"/>
      <c r="G99" s="115"/>
      <c r="H99" s="115"/>
      <c r="I99" s="115"/>
      <c r="J99" s="115"/>
      <c r="K99" s="116"/>
      <c r="L99" s="120"/>
      <c r="M99" s="120"/>
      <c r="N99" s="120"/>
      <c r="O99" s="49"/>
      <c r="P99" s="160"/>
      <c r="Q99" s="161"/>
      <c r="R99" s="160"/>
      <c r="S99" s="161"/>
      <c r="T99" s="31"/>
      <c r="U99" s="143"/>
      <c r="V99" s="143"/>
      <c r="W99" s="142" t="str">
        <f t="shared" si="4"/>
        <v/>
      </c>
      <c r="X99" s="143"/>
      <c r="Y99" s="143"/>
      <c r="Z99" s="144"/>
      <c r="AA99" s="39">
        <v>0.1</v>
      </c>
      <c r="AB99" s="40"/>
      <c r="AC99" s="8"/>
      <c r="AD99" s="8"/>
    </row>
    <row r="100" spans="1:31" ht="25.5" customHeight="1">
      <c r="A100" s="40"/>
      <c r="B100" s="40"/>
      <c r="C100" s="40"/>
      <c r="D100" s="40"/>
      <c r="E100" s="40"/>
      <c r="F100" s="114"/>
      <c r="G100" s="115"/>
      <c r="H100" s="115"/>
      <c r="I100" s="115"/>
      <c r="J100" s="115"/>
      <c r="K100" s="116"/>
      <c r="L100" s="120"/>
      <c r="M100" s="120"/>
      <c r="N100" s="120"/>
      <c r="O100" s="49"/>
      <c r="P100" s="160"/>
      <c r="Q100" s="161"/>
      <c r="R100" s="160"/>
      <c r="S100" s="161"/>
      <c r="T100" s="31"/>
      <c r="U100" s="143"/>
      <c r="V100" s="143"/>
      <c r="W100" s="142" t="str">
        <f t="shared" si="4"/>
        <v/>
      </c>
      <c r="X100" s="143"/>
      <c r="Y100" s="143"/>
      <c r="Z100" s="144"/>
      <c r="AA100" s="39">
        <v>0.1</v>
      </c>
      <c r="AB100" s="40"/>
      <c r="AC100" s="8"/>
      <c r="AD100" s="8"/>
    </row>
    <row r="101" spans="1:31" ht="25.5" customHeight="1">
      <c r="A101" s="40"/>
      <c r="B101" s="40"/>
      <c r="C101" s="40"/>
      <c r="D101" s="40"/>
      <c r="E101" s="40"/>
      <c r="F101" s="114"/>
      <c r="G101" s="115"/>
      <c r="H101" s="115"/>
      <c r="I101" s="115"/>
      <c r="J101" s="115"/>
      <c r="K101" s="116"/>
      <c r="L101" s="120"/>
      <c r="M101" s="120"/>
      <c r="N101" s="120"/>
      <c r="O101" s="49"/>
      <c r="P101" s="160"/>
      <c r="Q101" s="161"/>
      <c r="R101" s="160"/>
      <c r="S101" s="161"/>
      <c r="T101" s="31"/>
      <c r="U101" s="143"/>
      <c r="V101" s="143"/>
      <c r="W101" s="142" t="str">
        <f t="shared" si="4"/>
        <v/>
      </c>
      <c r="X101" s="143"/>
      <c r="Y101" s="143"/>
      <c r="Z101" s="144"/>
      <c r="AA101" s="39">
        <v>0.08</v>
      </c>
      <c r="AB101" s="40"/>
      <c r="AC101" s="8"/>
      <c r="AD101" s="8"/>
    </row>
    <row r="102" spans="1:31" ht="25.5" customHeight="1">
      <c r="A102" s="40"/>
      <c r="B102" s="40"/>
      <c r="C102" s="40"/>
      <c r="D102" s="40"/>
      <c r="E102" s="40"/>
      <c r="F102" s="114"/>
      <c r="G102" s="115"/>
      <c r="H102" s="115"/>
      <c r="I102" s="115"/>
      <c r="J102" s="115"/>
      <c r="K102" s="116"/>
      <c r="L102" s="120"/>
      <c r="M102" s="120"/>
      <c r="N102" s="120"/>
      <c r="O102" s="49"/>
      <c r="P102" s="160"/>
      <c r="Q102" s="161"/>
      <c r="R102" s="160"/>
      <c r="S102" s="161"/>
      <c r="T102" s="31"/>
      <c r="U102" s="143"/>
      <c r="V102" s="143"/>
      <c r="W102" s="142" t="str">
        <f t="shared" si="4"/>
        <v/>
      </c>
      <c r="X102" s="143"/>
      <c r="Y102" s="143"/>
      <c r="Z102" s="144"/>
      <c r="AA102" s="39">
        <v>0.1</v>
      </c>
      <c r="AB102" s="40"/>
      <c r="AC102" s="8"/>
      <c r="AD102" s="8"/>
    </row>
    <row r="103" spans="1:31" ht="25.5" customHeight="1">
      <c r="A103" s="40"/>
      <c r="B103" s="40"/>
      <c r="C103" s="40"/>
      <c r="D103" s="40"/>
      <c r="E103" s="40"/>
      <c r="F103" s="114"/>
      <c r="G103" s="115"/>
      <c r="H103" s="115"/>
      <c r="I103" s="115"/>
      <c r="J103" s="115"/>
      <c r="K103" s="116"/>
      <c r="L103" s="120"/>
      <c r="M103" s="120"/>
      <c r="N103" s="120"/>
      <c r="O103" s="49"/>
      <c r="P103" s="160"/>
      <c r="Q103" s="161"/>
      <c r="R103" s="160"/>
      <c r="S103" s="161"/>
      <c r="T103" s="31"/>
      <c r="U103" s="143"/>
      <c r="V103" s="143"/>
      <c r="W103" s="142" t="str">
        <f t="shared" si="4"/>
        <v/>
      </c>
      <c r="X103" s="143"/>
      <c r="Y103" s="143"/>
      <c r="Z103" s="144"/>
      <c r="AA103" s="39">
        <v>0.1</v>
      </c>
      <c r="AB103" s="40"/>
      <c r="AC103" s="8"/>
      <c r="AD103" s="8"/>
    </row>
    <row r="104" spans="1:31" ht="25.5" customHeight="1">
      <c r="A104" s="40"/>
      <c r="B104" s="40"/>
      <c r="C104" s="40"/>
      <c r="D104" s="40"/>
      <c r="E104" s="40"/>
      <c r="F104" s="114"/>
      <c r="G104" s="115"/>
      <c r="H104" s="115"/>
      <c r="I104" s="115"/>
      <c r="J104" s="115"/>
      <c r="K104" s="116"/>
      <c r="L104" s="120"/>
      <c r="M104" s="120"/>
      <c r="N104" s="120"/>
      <c r="O104" s="49"/>
      <c r="P104" s="160"/>
      <c r="Q104" s="161"/>
      <c r="R104" s="160"/>
      <c r="S104" s="161"/>
      <c r="T104" s="31"/>
      <c r="U104" s="143"/>
      <c r="V104" s="143"/>
      <c r="W104" s="142" t="str">
        <f t="shared" si="4"/>
        <v/>
      </c>
      <c r="X104" s="143"/>
      <c r="Y104" s="143"/>
      <c r="Z104" s="144"/>
      <c r="AA104" s="39">
        <v>0.1</v>
      </c>
      <c r="AB104" s="40"/>
      <c r="AC104" s="8"/>
      <c r="AD104" s="8"/>
    </row>
    <row r="105" spans="1:31" ht="25.5" customHeight="1">
      <c r="A105" s="40"/>
      <c r="B105" s="40"/>
      <c r="C105" s="40"/>
      <c r="D105" s="40"/>
      <c r="E105" s="40"/>
      <c r="F105" s="114"/>
      <c r="G105" s="115"/>
      <c r="H105" s="115"/>
      <c r="I105" s="115"/>
      <c r="J105" s="115"/>
      <c r="K105" s="116"/>
      <c r="L105" s="120"/>
      <c r="M105" s="120"/>
      <c r="N105" s="120"/>
      <c r="O105" s="49"/>
      <c r="P105" s="160"/>
      <c r="Q105" s="161"/>
      <c r="R105" s="160"/>
      <c r="S105" s="161"/>
      <c r="T105" s="31"/>
      <c r="U105" s="143"/>
      <c r="V105" s="143"/>
      <c r="W105" s="142" t="str">
        <f t="shared" si="4"/>
        <v/>
      </c>
      <c r="X105" s="143"/>
      <c r="Y105" s="143"/>
      <c r="Z105" s="144"/>
      <c r="AA105" s="39">
        <v>0.1</v>
      </c>
      <c r="AB105" s="40"/>
      <c r="AC105" s="8"/>
      <c r="AD105" s="8"/>
    </row>
    <row r="106" spans="1:31" ht="25.5" customHeight="1">
      <c r="A106" s="40"/>
      <c r="B106" s="40"/>
      <c r="C106" s="40"/>
      <c r="D106" s="40"/>
      <c r="E106" s="40"/>
      <c r="F106" s="114"/>
      <c r="G106" s="115"/>
      <c r="H106" s="115"/>
      <c r="I106" s="115"/>
      <c r="J106" s="115"/>
      <c r="K106" s="116"/>
      <c r="L106" s="120"/>
      <c r="M106" s="120"/>
      <c r="N106" s="120"/>
      <c r="O106" s="49"/>
      <c r="P106" s="160"/>
      <c r="Q106" s="161"/>
      <c r="R106" s="160"/>
      <c r="S106" s="161"/>
      <c r="T106" s="31"/>
      <c r="U106" s="143"/>
      <c r="V106" s="143"/>
      <c r="W106" s="142" t="str">
        <f t="shared" si="4"/>
        <v/>
      </c>
      <c r="X106" s="143"/>
      <c r="Y106" s="143"/>
      <c r="Z106" s="144"/>
      <c r="AA106" s="39">
        <v>0.1</v>
      </c>
      <c r="AB106" s="40"/>
      <c r="AC106" s="8"/>
      <c r="AD106" s="8"/>
    </row>
    <row r="107" spans="1:31" ht="25.5" customHeight="1">
      <c r="A107" s="40"/>
      <c r="B107" s="40"/>
      <c r="C107" s="40"/>
      <c r="D107" s="40"/>
      <c r="E107" s="40"/>
      <c r="F107" s="114"/>
      <c r="G107" s="115"/>
      <c r="H107" s="115"/>
      <c r="I107" s="115"/>
      <c r="J107" s="115"/>
      <c r="K107" s="116"/>
      <c r="L107" s="120"/>
      <c r="M107" s="120"/>
      <c r="N107" s="120"/>
      <c r="O107" s="49"/>
      <c r="P107" s="160"/>
      <c r="Q107" s="161"/>
      <c r="R107" s="160"/>
      <c r="S107" s="161"/>
      <c r="T107" s="31"/>
      <c r="U107" s="143"/>
      <c r="V107" s="143"/>
      <c r="W107" s="142" t="str">
        <f t="shared" si="4"/>
        <v/>
      </c>
      <c r="X107" s="143"/>
      <c r="Y107" s="143"/>
      <c r="Z107" s="144"/>
      <c r="AA107" s="39">
        <v>0.1</v>
      </c>
      <c r="AB107" s="40"/>
      <c r="AC107" s="8"/>
      <c r="AD107" s="8"/>
    </row>
    <row r="108" spans="1:31" ht="25.5" customHeight="1">
      <c r="A108" s="40"/>
      <c r="B108" s="40"/>
      <c r="C108" s="40"/>
      <c r="D108" s="40"/>
      <c r="E108" s="40"/>
      <c r="F108" s="114"/>
      <c r="G108" s="115"/>
      <c r="H108" s="115"/>
      <c r="I108" s="115"/>
      <c r="J108" s="115"/>
      <c r="K108" s="116"/>
      <c r="L108" s="120"/>
      <c r="M108" s="120"/>
      <c r="N108" s="120"/>
      <c r="O108" s="49"/>
      <c r="P108" s="160"/>
      <c r="Q108" s="161"/>
      <c r="R108" s="160"/>
      <c r="S108" s="161"/>
      <c r="T108" s="31"/>
      <c r="U108" s="143"/>
      <c r="V108" s="143"/>
      <c r="W108" s="142" t="str">
        <f t="shared" si="4"/>
        <v/>
      </c>
      <c r="X108" s="143"/>
      <c r="Y108" s="143"/>
      <c r="Z108" s="144"/>
      <c r="AA108" s="39">
        <v>0.1</v>
      </c>
      <c r="AB108" s="40"/>
      <c r="AC108" s="8"/>
      <c r="AD108" s="8"/>
    </row>
    <row r="109" spans="1:31" ht="25.5" customHeight="1">
      <c r="A109" s="40"/>
      <c r="B109" s="40"/>
      <c r="C109" s="40"/>
      <c r="D109" s="40"/>
      <c r="E109" s="40"/>
      <c r="F109" s="114"/>
      <c r="G109" s="115"/>
      <c r="H109" s="115"/>
      <c r="I109" s="115"/>
      <c r="J109" s="115"/>
      <c r="K109" s="116"/>
      <c r="L109" s="120"/>
      <c r="M109" s="120"/>
      <c r="N109" s="120"/>
      <c r="O109" s="49"/>
      <c r="P109" s="160"/>
      <c r="Q109" s="161"/>
      <c r="R109" s="160"/>
      <c r="S109" s="161"/>
      <c r="T109" s="31"/>
      <c r="U109" s="143"/>
      <c r="V109" s="143"/>
      <c r="W109" s="142" t="str">
        <f t="shared" si="4"/>
        <v/>
      </c>
      <c r="X109" s="143"/>
      <c r="Y109" s="143"/>
      <c r="Z109" s="144"/>
      <c r="AA109" s="39">
        <v>0.1</v>
      </c>
      <c r="AB109" s="40"/>
      <c r="AC109" s="8"/>
      <c r="AD109" s="8"/>
    </row>
    <row r="110" spans="1:31" ht="25.5" customHeight="1" thickBot="1">
      <c r="A110" s="40"/>
      <c r="B110" s="40"/>
      <c r="C110" s="40"/>
      <c r="D110" s="40"/>
      <c r="E110" s="40"/>
      <c r="F110" s="114"/>
      <c r="G110" s="115"/>
      <c r="H110" s="115"/>
      <c r="I110" s="115"/>
      <c r="J110" s="115"/>
      <c r="K110" s="116"/>
      <c r="L110" s="120"/>
      <c r="M110" s="120"/>
      <c r="N110" s="120"/>
      <c r="O110" s="49"/>
      <c r="P110" s="160"/>
      <c r="Q110" s="161"/>
      <c r="R110" s="160"/>
      <c r="S110" s="161"/>
      <c r="T110" s="31"/>
      <c r="U110" s="143"/>
      <c r="V110" s="143"/>
      <c r="W110" s="156" t="str">
        <f t="shared" si="4"/>
        <v/>
      </c>
      <c r="X110" s="157"/>
      <c r="Y110" s="157"/>
      <c r="Z110" s="158"/>
      <c r="AA110" s="39">
        <v>0.1</v>
      </c>
      <c r="AB110" s="40"/>
      <c r="AC110" s="8"/>
      <c r="AD110" s="8"/>
      <c r="AE110" s="3"/>
    </row>
  </sheetData>
  <mergeCells count="855">
    <mergeCell ref="A110:B110"/>
    <mergeCell ref="C110:E110"/>
    <mergeCell ref="F110:K110"/>
    <mergeCell ref="L110:O110"/>
    <mergeCell ref="P110:Q110"/>
    <mergeCell ref="R110:S110"/>
    <mergeCell ref="T110:V110"/>
    <mergeCell ref="W110:Z110"/>
    <mergeCell ref="AA110:AB110"/>
    <mergeCell ref="A109:B109"/>
    <mergeCell ref="C109:E109"/>
    <mergeCell ref="F109:K109"/>
    <mergeCell ref="L109:O109"/>
    <mergeCell ref="P109:Q109"/>
    <mergeCell ref="R109:S109"/>
    <mergeCell ref="T109:V109"/>
    <mergeCell ref="W109:Z109"/>
    <mergeCell ref="AA109:AB109"/>
    <mergeCell ref="A108:B108"/>
    <mergeCell ref="C108:E108"/>
    <mergeCell ref="F108:K108"/>
    <mergeCell ref="L108:O108"/>
    <mergeCell ref="P108:Q108"/>
    <mergeCell ref="R108:S108"/>
    <mergeCell ref="T108:V108"/>
    <mergeCell ref="W108:Z108"/>
    <mergeCell ref="AA108:AB108"/>
    <mergeCell ref="A107:B107"/>
    <mergeCell ref="C107:E107"/>
    <mergeCell ref="F107:K107"/>
    <mergeCell ref="L107:O107"/>
    <mergeCell ref="P107:Q107"/>
    <mergeCell ref="R107:S107"/>
    <mergeCell ref="T107:V107"/>
    <mergeCell ref="W107:Z107"/>
    <mergeCell ref="AA107:AB107"/>
    <mergeCell ref="A106:B106"/>
    <mergeCell ref="C106:E106"/>
    <mergeCell ref="F106:K106"/>
    <mergeCell ref="L106:O106"/>
    <mergeCell ref="P106:Q106"/>
    <mergeCell ref="R106:S106"/>
    <mergeCell ref="T106:V106"/>
    <mergeCell ref="W106:Z106"/>
    <mergeCell ref="AA106:AB106"/>
    <mergeCell ref="A105:B105"/>
    <mergeCell ref="C105:E105"/>
    <mergeCell ref="F105:K105"/>
    <mergeCell ref="L105:O105"/>
    <mergeCell ref="P105:Q105"/>
    <mergeCell ref="R105:S105"/>
    <mergeCell ref="T105:V105"/>
    <mergeCell ref="W105:Z105"/>
    <mergeCell ref="AA105:AB105"/>
    <mergeCell ref="A104:B104"/>
    <mergeCell ref="C104:E104"/>
    <mergeCell ref="F104:K104"/>
    <mergeCell ref="L104:O104"/>
    <mergeCell ref="P104:Q104"/>
    <mergeCell ref="R104:S104"/>
    <mergeCell ref="T104:V104"/>
    <mergeCell ref="W104:Z104"/>
    <mergeCell ref="AA104:AB104"/>
    <mergeCell ref="A103:B103"/>
    <mergeCell ref="C103:E103"/>
    <mergeCell ref="F103:K103"/>
    <mergeCell ref="L103:O103"/>
    <mergeCell ref="P103:Q103"/>
    <mergeCell ref="R103:S103"/>
    <mergeCell ref="T103:V103"/>
    <mergeCell ref="W103:Z103"/>
    <mergeCell ref="AA103:AB103"/>
    <mergeCell ref="A102:B102"/>
    <mergeCell ref="C102:E102"/>
    <mergeCell ref="F102:K102"/>
    <mergeCell ref="L102:O102"/>
    <mergeCell ref="P102:Q102"/>
    <mergeCell ref="R102:S102"/>
    <mergeCell ref="T102:V102"/>
    <mergeCell ref="W102:Z102"/>
    <mergeCell ref="AA102:AB102"/>
    <mergeCell ref="A101:B101"/>
    <mergeCell ref="C101:E101"/>
    <mergeCell ref="F101:K101"/>
    <mergeCell ref="L101:O101"/>
    <mergeCell ref="P101:Q101"/>
    <mergeCell ref="R101:S101"/>
    <mergeCell ref="T101:V101"/>
    <mergeCell ref="W101:Z101"/>
    <mergeCell ref="AA101:AB101"/>
    <mergeCell ref="A100:B100"/>
    <mergeCell ref="C100:E100"/>
    <mergeCell ref="F100:K100"/>
    <mergeCell ref="L100:O100"/>
    <mergeCell ref="P100:Q100"/>
    <mergeCell ref="R100:S100"/>
    <mergeCell ref="T100:V100"/>
    <mergeCell ref="W100:Z100"/>
    <mergeCell ref="AA100:AB100"/>
    <mergeCell ref="A99:B99"/>
    <mergeCell ref="C99:E99"/>
    <mergeCell ref="F99:K99"/>
    <mergeCell ref="L99:O99"/>
    <mergeCell ref="P99:Q99"/>
    <mergeCell ref="R99:S99"/>
    <mergeCell ref="T99:V99"/>
    <mergeCell ref="W99:Z99"/>
    <mergeCell ref="AA99:AB99"/>
    <mergeCell ref="A98:B98"/>
    <mergeCell ref="C98:E98"/>
    <mergeCell ref="F98:K98"/>
    <mergeCell ref="L98:O98"/>
    <mergeCell ref="P98:Q98"/>
    <mergeCell ref="R98:S98"/>
    <mergeCell ref="T98:V98"/>
    <mergeCell ref="W98:Z98"/>
    <mergeCell ref="AA98:AB98"/>
    <mergeCell ref="A97:B97"/>
    <mergeCell ref="C97:E97"/>
    <mergeCell ref="F97:K97"/>
    <mergeCell ref="L97:O97"/>
    <mergeCell ref="P97:Q97"/>
    <mergeCell ref="R97:S97"/>
    <mergeCell ref="T97:V97"/>
    <mergeCell ref="W97:Z97"/>
    <mergeCell ref="AA97:AB97"/>
    <mergeCell ref="A96:B96"/>
    <mergeCell ref="C96:E96"/>
    <mergeCell ref="F96:K96"/>
    <mergeCell ref="L96:O96"/>
    <mergeCell ref="P96:Q96"/>
    <mergeCell ref="R96:S96"/>
    <mergeCell ref="T96:V96"/>
    <mergeCell ref="W96:Z96"/>
    <mergeCell ref="AA96:AB96"/>
    <mergeCell ref="A95:B95"/>
    <mergeCell ref="C95:E95"/>
    <mergeCell ref="F95:K95"/>
    <mergeCell ref="L95:O95"/>
    <mergeCell ref="P95:Q95"/>
    <mergeCell ref="R95:S95"/>
    <mergeCell ref="T95:V95"/>
    <mergeCell ref="W95:Z95"/>
    <mergeCell ref="AA95:AB95"/>
    <mergeCell ref="A94:B94"/>
    <mergeCell ref="C94:E94"/>
    <mergeCell ref="F94:K94"/>
    <mergeCell ref="L94:O94"/>
    <mergeCell ref="P94:Q94"/>
    <mergeCell ref="R94:S94"/>
    <mergeCell ref="T94:V94"/>
    <mergeCell ref="W94:Z94"/>
    <mergeCell ref="AA94:AB94"/>
    <mergeCell ref="A93:B93"/>
    <mergeCell ref="C93:E93"/>
    <mergeCell ref="F93:K93"/>
    <mergeCell ref="L93:O93"/>
    <mergeCell ref="P93:Q93"/>
    <mergeCell ref="R93:S93"/>
    <mergeCell ref="T93:V93"/>
    <mergeCell ref="W93:Z93"/>
    <mergeCell ref="AA93:AB93"/>
    <mergeCell ref="A92:B92"/>
    <mergeCell ref="C92:E92"/>
    <mergeCell ref="F92:K92"/>
    <mergeCell ref="L92:O92"/>
    <mergeCell ref="P92:Q92"/>
    <mergeCell ref="R92:S92"/>
    <mergeCell ref="T92:V92"/>
    <mergeCell ref="W92:Z92"/>
    <mergeCell ref="AA92:AB92"/>
    <mergeCell ref="A91:B91"/>
    <mergeCell ref="C91:E91"/>
    <mergeCell ref="F91:K91"/>
    <mergeCell ref="L91:O91"/>
    <mergeCell ref="P91:Q91"/>
    <mergeCell ref="R91:S91"/>
    <mergeCell ref="T91:V91"/>
    <mergeCell ref="W91:Z91"/>
    <mergeCell ref="AA91:AB91"/>
    <mergeCell ref="A90:AC90"/>
    <mergeCell ref="A88:B88"/>
    <mergeCell ref="C88:E88"/>
    <mergeCell ref="F88:K88"/>
    <mergeCell ref="L88:O88"/>
    <mergeCell ref="P88:Q88"/>
    <mergeCell ref="R88:S88"/>
    <mergeCell ref="T88:V88"/>
    <mergeCell ref="W88:Z88"/>
    <mergeCell ref="AA88:AB88"/>
    <mergeCell ref="A89:B89"/>
    <mergeCell ref="C89:E89"/>
    <mergeCell ref="F89:K89"/>
    <mergeCell ref="L89:O89"/>
    <mergeCell ref="P89:Q89"/>
    <mergeCell ref="R89:S89"/>
    <mergeCell ref="T89:V89"/>
    <mergeCell ref="W89:Z89"/>
    <mergeCell ref="AA89:AB89"/>
    <mergeCell ref="A87:B87"/>
    <mergeCell ref="C87:E87"/>
    <mergeCell ref="F87:K87"/>
    <mergeCell ref="L87:O87"/>
    <mergeCell ref="P87:Q87"/>
    <mergeCell ref="R87:S87"/>
    <mergeCell ref="T87:V87"/>
    <mergeCell ref="W87:Z87"/>
    <mergeCell ref="AA87:AB87"/>
    <mergeCell ref="A86:B86"/>
    <mergeCell ref="C86:E86"/>
    <mergeCell ref="F86:K86"/>
    <mergeCell ref="L86:O86"/>
    <mergeCell ref="P86:Q86"/>
    <mergeCell ref="R86:S86"/>
    <mergeCell ref="T86:V86"/>
    <mergeCell ref="W86:Z86"/>
    <mergeCell ref="AA86:AB86"/>
    <mergeCell ref="A85:B85"/>
    <mergeCell ref="C85:E85"/>
    <mergeCell ref="F85:K85"/>
    <mergeCell ref="L85:O85"/>
    <mergeCell ref="P85:Q85"/>
    <mergeCell ref="R85:S85"/>
    <mergeCell ref="T85:V85"/>
    <mergeCell ref="W85:Z85"/>
    <mergeCell ref="AA85:AB85"/>
    <mergeCell ref="A84:B84"/>
    <mergeCell ref="C84:E84"/>
    <mergeCell ref="F84:K84"/>
    <mergeCell ref="L84:O84"/>
    <mergeCell ref="P84:Q84"/>
    <mergeCell ref="R84:S84"/>
    <mergeCell ref="T84:V84"/>
    <mergeCell ref="W84:Z84"/>
    <mergeCell ref="AA84:AB84"/>
    <mergeCell ref="A83:B83"/>
    <mergeCell ref="C83:E83"/>
    <mergeCell ref="F83:K83"/>
    <mergeCell ref="L83:O83"/>
    <mergeCell ref="P83:Q83"/>
    <mergeCell ref="R83:S83"/>
    <mergeCell ref="T83:V83"/>
    <mergeCell ref="W83:Z83"/>
    <mergeCell ref="AA83:AB83"/>
    <mergeCell ref="A82:B82"/>
    <mergeCell ref="C82:E82"/>
    <mergeCell ref="F82:K82"/>
    <mergeCell ref="L82:O82"/>
    <mergeCell ref="P82:Q82"/>
    <mergeCell ref="R82:S82"/>
    <mergeCell ref="T82:V82"/>
    <mergeCell ref="W82:Z82"/>
    <mergeCell ref="AA82:AB82"/>
    <mergeCell ref="A81:B81"/>
    <mergeCell ref="C81:E81"/>
    <mergeCell ref="F81:K81"/>
    <mergeCell ref="L81:O81"/>
    <mergeCell ref="P81:Q81"/>
    <mergeCell ref="R81:S81"/>
    <mergeCell ref="T81:V81"/>
    <mergeCell ref="W81:Z81"/>
    <mergeCell ref="AA81:AB81"/>
    <mergeCell ref="A80:B80"/>
    <mergeCell ref="C80:E80"/>
    <mergeCell ref="F80:K80"/>
    <mergeCell ref="L80:O80"/>
    <mergeCell ref="P80:Q80"/>
    <mergeCell ref="R80:S80"/>
    <mergeCell ref="T80:V80"/>
    <mergeCell ref="W80:Z80"/>
    <mergeCell ref="AA80:AB80"/>
    <mergeCell ref="A79:B79"/>
    <mergeCell ref="C79:E79"/>
    <mergeCell ref="F79:K79"/>
    <mergeCell ref="L79:O79"/>
    <mergeCell ref="P79:Q79"/>
    <mergeCell ref="R79:S79"/>
    <mergeCell ref="T79:V79"/>
    <mergeCell ref="W79:Z79"/>
    <mergeCell ref="AA79:AB79"/>
    <mergeCell ref="A78:B78"/>
    <mergeCell ref="C78:E78"/>
    <mergeCell ref="F78:K78"/>
    <mergeCell ref="L78:O78"/>
    <mergeCell ref="P78:Q78"/>
    <mergeCell ref="R78:S78"/>
    <mergeCell ref="T78:V78"/>
    <mergeCell ref="W78:Z78"/>
    <mergeCell ref="AA78:AB78"/>
    <mergeCell ref="A77:B77"/>
    <mergeCell ref="C77:E77"/>
    <mergeCell ref="F77:K77"/>
    <mergeCell ref="L77:O77"/>
    <mergeCell ref="P77:Q77"/>
    <mergeCell ref="R77:S77"/>
    <mergeCell ref="T77:V77"/>
    <mergeCell ref="W77:Z77"/>
    <mergeCell ref="AA77:AB77"/>
    <mergeCell ref="A76:B76"/>
    <mergeCell ref="C76:E76"/>
    <mergeCell ref="F76:K76"/>
    <mergeCell ref="L76:O76"/>
    <mergeCell ref="P76:Q76"/>
    <mergeCell ref="R76:S76"/>
    <mergeCell ref="T76:V76"/>
    <mergeCell ref="W76:Z76"/>
    <mergeCell ref="AA76:AB76"/>
    <mergeCell ref="A75:B75"/>
    <mergeCell ref="C75:E75"/>
    <mergeCell ref="F75:K75"/>
    <mergeCell ref="L75:O75"/>
    <mergeCell ref="P75:Q75"/>
    <mergeCell ref="R75:S75"/>
    <mergeCell ref="T75:V75"/>
    <mergeCell ref="W75:Z75"/>
    <mergeCell ref="AA75:AB75"/>
    <mergeCell ref="A74:B74"/>
    <mergeCell ref="C74:E74"/>
    <mergeCell ref="F74:K74"/>
    <mergeCell ref="L74:O74"/>
    <mergeCell ref="P74:Q74"/>
    <mergeCell ref="R74:S74"/>
    <mergeCell ref="T74:V74"/>
    <mergeCell ref="W74:Z74"/>
    <mergeCell ref="AA74:AB74"/>
    <mergeCell ref="A73:B73"/>
    <mergeCell ref="C73:E73"/>
    <mergeCell ref="F73:K73"/>
    <mergeCell ref="L73:O73"/>
    <mergeCell ref="P73:Q73"/>
    <mergeCell ref="R73:S73"/>
    <mergeCell ref="T73:V73"/>
    <mergeCell ref="W73:Z73"/>
    <mergeCell ref="AA73:AB73"/>
    <mergeCell ref="A72:B72"/>
    <mergeCell ref="C72:E72"/>
    <mergeCell ref="F72:K72"/>
    <mergeCell ref="L72:O72"/>
    <mergeCell ref="P72:Q72"/>
    <mergeCell ref="R72:S72"/>
    <mergeCell ref="T72:V72"/>
    <mergeCell ref="W72:Z72"/>
    <mergeCell ref="AA72:AB72"/>
    <mergeCell ref="A71:B71"/>
    <mergeCell ref="C71:E71"/>
    <mergeCell ref="F71:K71"/>
    <mergeCell ref="L71:O71"/>
    <mergeCell ref="P71:Q71"/>
    <mergeCell ref="R71:S71"/>
    <mergeCell ref="T71:V71"/>
    <mergeCell ref="W71:Z71"/>
    <mergeCell ref="AA71:AB71"/>
    <mergeCell ref="A70:B70"/>
    <mergeCell ref="C70:E70"/>
    <mergeCell ref="F70:K70"/>
    <mergeCell ref="L70:O70"/>
    <mergeCell ref="P70:Q70"/>
    <mergeCell ref="R70:S70"/>
    <mergeCell ref="T70:V70"/>
    <mergeCell ref="W70:Z70"/>
    <mergeCell ref="AA70:AB70"/>
    <mergeCell ref="A69:AC69"/>
    <mergeCell ref="A67:B67"/>
    <mergeCell ref="C67:E67"/>
    <mergeCell ref="F67:K67"/>
    <mergeCell ref="L67:O67"/>
    <mergeCell ref="P67:Q67"/>
    <mergeCell ref="R67:S67"/>
    <mergeCell ref="T67:V67"/>
    <mergeCell ref="W67:Z67"/>
    <mergeCell ref="AA67:AB67"/>
    <mergeCell ref="A68:B68"/>
    <mergeCell ref="C68:E68"/>
    <mergeCell ref="F68:K68"/>
    <mergeCell ref="L68:O68"/>
    <mergeCell ref="P68:Q68"/>
    <mergeCell ref="R68:S68"/>
    <mergeCell ref="T68:V68"/>
    <mergeCell ref="W68:Z68"/>
    <mergeCell ref="AA68:AB68"/>
    <mergeCell ref="A66:B66"/>
    <mergeCell ref="C66:E66"/>
    <mergeCell ref="F66:K66"/>
    <mergeCell ref="L66:O66"/>
    <mergeCell ref="P66:Q66"/>
    <mergeCell ref="R66:S66"/>
    <mergeCell ref="T66:V66"/>
    <mergeCell ref="W66:Z66"/>
    <mergeCell ref="AA66:AB66"/>
    <mergeCell ref="A65:B65"/>
    <mergeCell ref="C65:E65"/>
    <mergeCell ref="F65:K65"/>
    <mergeCell ref="L65:O65"/>
    <mergeCell ref="P65:Q65"/>
    <mergeCell ref="R65:S65"/>
    <mergeCell ref="T65:V65"/>
    <mergeCell ref="W65:Z65"/>
    <mergeCell ref="AA65:AB65"/>
    <mergeCell ref="A64:B64"/>
    <mergeCell ref="C64:E64"/>
    <mergeCell ref="F64:K64"/>
    <mergeCell ref="L64:O64"/>
    <mergeCell ref="P64:Q64"/>
    <mergeCell ref="R64:S64"/>
    <mergeCell ref="T64:V64"/>
    <mergeCell ref="W64:Z64"/>
    <mergeCell ref="AA64:AB64"/>
    <mergeCell ref="A63:B63"/>
    <mergeCell ref="C63:E63"/>
    <mergeCell ref="F63:K63"/>
    <mergeCell ref="L63:O63"/>
    <mergeCell ref="P63:Q63"/>
    <mergeCell ref="R63:S63"/>
    <mergeCell ref="T63:V63"/>
    <mergeCell ref="W63:Z63"/>
    <mergeCell ref="AA63:AB63"/>
    <mergeCell ref="A62:B62"/>
    <mergeCell ref="C62:E62"/>
    <mergeCell ref="F62:K62"/>
    <mergeCell ref="L62:O62"/>
    <mergeCell ref="P62:Q62"/>
    <mergeCell ref="R62:S62"/>
    <mergeCell ref="T62:V62"/>
    <mergeCell ref="W62:Z62"/>
    <mergeCell ref="AA62:AB62"/>
    <mergeCell ref="A61:B61"/>
    <mergeCell ref="C61:E61"/>
    <mergeCell ref="F61:K61"/>
    <mergeCell ref="L61:O61"/>
    <mergeCell ref="P61:Q61"/>
    <mergeCell ref="R61:S61"/>
    <mergeCell ref="T61:V61"/>
    <mergeCell ref="W61:Z61"/>
    <mergeCell ref="AA61:AB61"/>
    <mergeCell ref="A60:B60"/>
    <mergeCell ref="C60:E60"/>
    <mergeCell ref="F60:K60"/>
    <mergeCell ref="L60:O60"/>
    <mergeCell ref="P60:Q60"/>
    <mergeCell ref="R60:S60"/>
    <mergeCell ref="T60:V60"/>
    <mergeCell ref="W60:Z60"/>
    <mergeCell ref="AA60:AB60"/>
    <mergeCell ref="A59:B59"/>
    <mergeCell ref="C59:E59"/>
    <mergeCell ref="F59:K59"/>
    <mergeCell ref="L59:O59"/>
    <mergeCell ref="P59:Q59"/>
    <mergeCell ref="R59:S59"/>
    <mergeCell ref="T59:V59"/>
    <mergeCell ref="W59:Z59"/>
    <mergeCell ref="AA59:AB59"/>
    <mergeCell ref="A58:B58"/>
    <mergeCell ref="C58:E58"/>
    <mergeCell ref="F58:K58"/>
    <mergeCell ref="L58:O58"/>
    <mergeCell ref="P58:Q58"/>
    <mergeCell ref="R58:S58"/>
    <mergeCell ref="T58:V58"/>
    <mergeCell ref="W58:Z58"/>
    <mergeCell ref="AA58:AB58"/>
    <mergeCell ref="A57:B57"/>
    <mergeCell ref="C57:E57"/>
    <mergeCell ref="F57:K57"/>
    <mergeCell ref="L57:O57"/>
    <mergeCell ref="P57:Q57"/>
    <mergeCell ref="R57:S57"/>
    <mergeCell ref="T57:V57"/>
    <mergeCell ref="W57:Z57"/>
    <mergeCell ref="AA57:AB57"/>
    <mergeCell ref="A56:B56"/>
    <mergeCell ref="C56:E56"/>
    <mergeCell ref="F56:K56"/>
    <mergeCell ref="L56:O56"/>
    <mergeCell ref="P56:Q56"/>
    <mergeCell ref="R56:S56"/>
    <mergeCell ref="T56:V56"/>
    <mergeCell ref="W56:Z56"/>
    <mergeCell ref="AA56:AB56"/>
    <mergeCell ref="A55:B55"/>
    <mergeCell ref="C55:E55"/>
    <mergeCell ref="F55:K55"/>
    <mergeCell ref="L55:O55"/>
    <mergeCell ref="P55:Q55"/>
    <mergeCell ref="R55:S55"/>
    <mergeCell ref="T55:V55"/>
    <mergeCell ref="W55:Z55"/>
    <mergeCell ref="AA55:AB55"/>
    <mergeCell ref="A54:B54"/>
    <mergeCell ref="C54:E54"/>
    <mergeCell ref="F54:K54"/>
    <mergeCell ref="L54:O54"/>
    <mergeCell ref="P54:Q54"/>
    <mergeCell ref="R54:S54"/>
    <mergeCell ref="T54:V54"/>
    <mergeCell ref="W54:Z54"/>
    <mergeCell ref="AA54:AB54"/>
    <mergeCell ref="A53:B53"/>
    <mergeCell ref="C53:E53"/>
    <mergeCell ref="F53:K53"/>
    <mergeCell ref="L53:O53"/>
    <mergeCell ref="P53:Q53"/>
    <mergeCell ref="R53:S53"/>
    <mergeCell ref="T53:V53"/>
    <mergeCell ref="W53:Z53"/>
    <mergeCell ref="AA53:AB53"/>
    <mergeCell ref="A52:B52"/>
    <mergeCell ref="C52:E52"/>
    <mergeCell ref="F52:K52"/>
    <mergeCell ref="L52:O52"/>
    <mergeCell ref="P52:Q52"/>
    <mergeCell ref="R52:S52"/>
    <mergeCell ref="T52:V52"/>
    <mergeCell ref="W52:Z52"/>
    <mergeCell ref="AA52:AB52"/>
    <mergeCell ref="A51:B51"/>
    <mergeCell ref="C51:E51"/>
    <mergeCell ref="F51:K51"/>
    <mergeCell ref="L51:O51"/>
    <mergeCell ref="P51:Q51"/>
    <mergeCell ref="R51:S51"/>
    <mergeCell ref="T51:V51"/>
    <mergeCell ref="W51:Z51"/>
    <mergeCell ref="AA51:AB51"/>
    <mergeCell ref="A50:B50"/>
    <mergeCell ref="C50:E50"/>
    <mergeCell ref="F50:K50"/>
    <mergeCell ref="L50:O50"/>
    <mergeCell ref="P50:Q50"/>
    <mergeCell ref="R50:S50"/>
    <mergeCell ref="T50:V50"/>
    <mergeCell ref="W50:Z50"/>
    <mergeCell ref="AA50:AB50"/>
    <mergeCell ref="A49:B49"/>
    <mergeCell ref="C49:E49"/>
    <mergeCell ref="F49:K49"/>
    <mergeCell ref="L49:O49"/>
    <mergeCell ref="P49:Q49"/>
    <mergeCell ref="R49:S49"/>
    <mergeCell ref="T49:V49"/>
    <mergeCell ref="W49:Z49"/>
    <mergeCell ref="AA49:AB49"/>
    <mergeCell ref="A48:AC48"/>
    <mergeCell ref="A1:AD1"/>
    <mergeCell ref="K2:L2"/>
    <mergeCell ref="R2:S2"/>
    <mergeCell ref="T2:V2"/>
    <mergeCell ref="W2:AD2"/>
    <mergeCell ref="A3:L4"/>
    <mergeCell ref="T3:V3"/>
    <mergeCell ref="W3:AD3"/>
    <mergeCell ref="T4:V4"/>
    <mergeCell ref="W4:AD4"/>
    <mergeCell ref="A7:F7"/>
    <mergeCell ref="G7:L7"/>
    <mergeCell ref="N7:O7"/>
    <mergeCell ref="P7:R7"/>
    <mergeCell ref="T7:V7"/>
    <mergeCell ref="W7:AD7"/>
    <mergeCell ref="T5:V5"/>
    <mergeCell ref="W5:AD5"/>
    <mergeCell ref="A6:F6"/>
    <mergeCell ref="G6:L6"/>
    <mergeCell ref="N6:O6"/>
    <mergeCell ref="P6:R6"/>
    <mergeCell ref="T6:V6"/>
    <mergeCell ref="W6:AD6"/>
    <mergeCell ref="Z8:AA8"/>
    <mergeCell ref="AB8:AD8"/>
    <mergeCell ref="N9:O9"/>
    <mergeCell ref="P9:R9"/>
    <mergeCell ref="T9:U9"/>
    <mergeCell ref="V9:W9"/>
    <mergeCell ref="X9:Y9"/>
    <mergeCell ref="Z9:AD9"/>
    <mergeCell ref="A8:F10"/>
    <mergeCell ref="G8:L10"/>
    <mergeCell ref="N8:O8"/>
    <mergeCell ref="P8:R8"/>
    <mergeCell ref="T8:U8"/>
    <mergeCell ref="V8:Y8"/>
    <mergeCell ref="N10:O10"/>
    <mergeCell ref="P10:R10"/>
    <mergeCell ref="T10:U10"/>
    <mergeCell ref="V10:AD10"/>
    <mergeCell ref="T12:V12"/>
    <mergeCell ref="W12:Z12"/>
    <mergeCell ref="AA12:AB12"/>
    <mergeCell ref="A13:B13"/>
    <mergeCell ref="C13:E13"/>
    <mergeCell ref="F13:K13"/>
    <mergeCell ref="L13:O13"/>
    <mergeCell ref="P13:Q13"/>
    <mergeCell ref="R13:S13"/>
    <mergeCell ref="T13:V13"/>
    <mergeCell ref="A12:B12"/>
    <mergeCell ref="C12:E12"/>
    <mergeCell ref="F12:K12"/>
    <mergeCell ref="L12:O12"/>
    <mergeCell ref="P12:Q12"/>
    <mergeCell ref="R12:S12"/>
    <mergeCell ref="W13:Z13"/>
    <mergeCell ref="AA13:AB13"/>
    <mergeCell ref="A14:B14"/>
    <mergeCell ref="C14:E14"/>
    <mergeCell ref="F14:K14"/>
    <mergeCell ref="L14:O14"/>
    <mergeCell ref="P14:Q14"/>
    <mergeCell ref="R14:S14"/>
    <mergeCell ref="T14:V14"/>
    <mergeCell ref="W14:Z14"/>
    <mergeCell ref="AA14:AB14"/>
    <mergeCell ref="A15:B15"/>
    <mergeCell ref="C15:E15"/>
    <mergeCell ref="F15:K15"/>
    <mergeCell ref="L15:O15"/>
    <mergeCell ref="P15:Q15"/>
    <mergeCell ref="R15:S15"/>
    <mergeCell ref="T15:V15"/>
    <mergeCell ref="W15:Z15"/>
    <mergeCell ref="AA15:AB15"/>
    <mergeCell ref="T16:V16"/>
    <mergeCell ref="W16:Z16"/>
    <mergeCell ref="AA16:AB16"/>
    <mergeCell ref="A17:B17"/>
    <mergeCell ref="C17:E17"/>
    <mergeCell ref="F17:K17"/>
    <mergeCell ref="L17:O17"/>
    <mergeCell ref="P17:Q17"/>
    <mergeCell ref="R17:S17"/>
    <mergeCell ref="T17:V17"/>
    <mergeCell ref="A16:B16"/>
    <mergeCell ref="C16:E16"/>
    <mergeCell ref="F16:K16"/>
    <mergeCell ref="L16:O16"/>
    <mergeCell ref="P16:Q16"/>
    <mergeCell ref="R16:S16"/>
    <mergeCell ref="W17:Z17"/>
    <mergeCell ref="AA17:AB17"/>
    <mergeCell ref="A18:B18"/>
    <mergeCell ref="C18:E18"/>
    <mergeCell ref="F18:K18"/>
    <mergeCell ref="L18:O18"/>
    <mergeCell ref="P18:Q18"/>
    <mergeCell ref="R18:S18"/>
    <mergeCell ref="T18:V18"/>
    <mergeCell ref="W18:Z18"/>
    <mergeCell ref="AA18:AB18"/>
    <mergeCell ref="A19:B19"/>
    <mergeCell ref="C19:E19"/>
    <mergeCell ref="F19:K19"/>
    <mergeCell ref="L19:O19"/>
    <mergeCell ref="P19:Q19"/>
    <mergeCell ref="R19:S19"/>
    <mergeCell ref="T19:V19"/>
    <mergeCell ref="W19:Z19"/>
    <mergeCell ref="AA19:AB19"/>
    <mergeCell ref="T20:V20"/>
    <mergeCell ref="W20:Z20"/>
    <mergeCell ref="AA20:AB20"/>
    <mergeCell ref="R23:T23"/>
    <mergeCell ref="U23:W23"/>
    <mergeCell ref="X23:Z23"/>
    <mergeCell ref="AA23:AC23"/>
    <mergeCell ref="A20:B20"/>
    <mergeCell ref="C20:E20"/>
    <mergeCell ref="F20:K20"/>
    <mergeCell ref="L20:O20"/>
    <mergeCell ref="P20:Q20"/>
    <mergeCell ref="R20:S20"/>
    <mergeCell ref="R24:T24"/>
    <mergeCell ref="U24:W24"/>
    <mergeCell ref="X24:Z24"/>
    <mergeCell ref="AA24:AC24"/>
    <mergeCell ref="A27:AC27"/>
    <mergeCell ref="A28:B28"/>
    <mergeCell ref="C28:E28"/>
    <mergeCell ref="F28:K28"/>
    <mergeCell ref="L28:O28"/>
    <mergeCell ref="P28:Q28"/>
    <mergeCell ref="R28:S28"/>
    <mergeCell ref="T28:V28"/>
    <mergeCell ref="W28:Z28"/>
    <mergeCell ref="AA28:AB28"/>
    <mergeCell ref="A29:B29"/>
    <mergeCell ref="C29:E29"/>
    <mergeCell ref="F29:K29"/>
    <mergeCell ref="L29:O29"/>
    <mergeCell ref="P29:Q29"/>
    <mergeCell ref="R29:S29"/>
    <mergeCell ref="T29:V29"/>
    <mergeCell ref="W29:Z29"/>
    <mergeCell ref="AA29:AB29"/>
    <mergeCell ref="A30:B30"/>
    <mergeCell ref="C30:E30"/>
    <mergeCell ref="F30:K30"/>
    <mergeCell ref="L30:O30"/>
    <mergeCell ref="P30:Q30"/>
    <mergeCell ref="R30:S30"/>
    <mergeCell ref="T30:V30"/>
    <mergeCell ref="W30:Z30"/>
    <mergeCell ref="AA30:AB30"/>
    <mergeCell ref="A31:B31"/>
    <mergeCell ref="C31:E31"/>
    <mergeCell ref="F31:K31"/>
    <mergeCell ref="L31:O31"/>
    <mergeCell ref="P31:Q31"/>
    <mergeCell ref="R31:S31"/>
    <mergeCell ref="T31:V31"/>
    <mergeCell ref="W31:Z31"/>
    <mergeCell ref="AA31:AB31"/>
    <mergeCell ref="A32:B32"/>
    <mergeCell ref="C32:E32"/>
    <mergeCell ref="F32:K32"/>
    <mergeCell ref="L32:O32"/>
    <mergeCell ref="P32:Q32"/>
    <mergeCell ref="R32:S32"/>
    <mergeCell ref="T32:V32"/>
    <mergeCell ref="W32:Z32"/>
    <mergeCell ref="AA32:AB32"/>
    <mergeCell ref="T33:V33"/>
    <mergeCell ref="W33:Z33"/>
    <mergeCell ref="AA33:AB33"/>
    <mergeCell ref="A34:B34"/>
    <mergeCell ref="C34:E34"/>
    <mergeCell ref="F34:K34"/>
    <mergeCell ref="L34:O34"/>
    <mergeCell ref="P34:Q34"/>
    <mergeCell ref="R34:S34"/>
    <mergeCell ref="T34:V34"/>
    <mergeCell ref="A33:B33"/>
    <mergeCell ref="C33:E33"/>
    <mergeCell ref="F33:K33"/>
    <mergeCell ref="L33:O33"/>
    <mergeCell ref="P33:Q33"/>
    <mergeCell ref="R33:S33"/>
    <mergeCell ref="W34:Z34"/>
    <mergeCell ref="AA34:AB34"/>
    <mergeCell ref="A35:B35"/>
    <mergeCell ref="C35:E35"/>
    <mergeCell ref="F35:K35"/>
    <mergeCell ref="L35:O35"/>
    <mergeCell ref="P35:Q35"/>
    <mergeCell ref="R35:S35"/>
    <mergeCell ref="T35:V35"/>
    <mergeCell ref="W35:Z35"/>
    <mergeCell ref="AA35:AB35"/>
    <mergeCell ref="A36:B36"/>
    <mergeCell ref="C36:E36"/>
    <mergeCell ref="F36:K36"/>
    <mergeCell ref="L36:O36"/>
    <mergeCell ref="P36:Q36"/>
    <mergeCell ref="R36:S36"/>
    <mergeCell ref="T36:V36"/>
    <mergeCell ref="W36:Z36"/>
    <mergeCell ref="AA36:AB36"/>
    <mergeCell ref="T37:V37"/>
    <mergeCell ref="W37:Z37"/>
    <mergeCell ref="AA37:AB37"/>
    <mergeCell ref="A38:B38"/>
    <mergeCell ref="C38:E38"/>
    <mergeCell ref="F38:K38"/>
    <mergeCell ref="L38:O38"/>
    <mergeCell ref="P38:Q38"/>
    <mergeCell ref="R38:S38"/>
    <mergeCell ref="T38:V38"/>
    <mergeCell ref="A37:B37"/>
    <mergeCell ref="C37:E37"/>
    <mergeCell ref="F37:K37"/>
    <mergeCell ref="L37:O37"/>
    <mergeCell ref="P37:Q37"/>
    <mergeCell ref="R37:S37"/>
    <mergeCell ref="W38:Z38"/>
    <mergeCell ref="AA38:AB38"/>
    <mergeCell ref="A39:B39"/>
    <mergeCell ref="C39:E39"/>
    <mergeCell ref="F39:K39"/>
    <mergeCell ref="L39:O39"/>
    <mergeCell ref="P39:Q39"/>
    <mergeCell ref="R39:S39"/>
    <mergeCell ref="T39:V39"/>
    <mergeCell ref="W39:Z39"/>
    <mergeCell ref="AA39:AB39"/>
    <mergeCell ref="A40:B40"/>
    <mergeCell ref="C40:E40"/>
    <mergeCell ref="F40:K40"/>
    <mergeCell ref="L40:O40"/>
    <mergeCell ref="P40:Q40"/>
    <mergeCell ref="R40:S40"/>
    <mergeCell ref="T40:V40"/>
    <mergeCell ref="W40:Z40"/>
    <mergeCell ref="AA40:AB40"/>
    <mergeCell ref="T41:V41"/>
    <mergeCell ref="W41:Z41"/>
    <mergeCell ref="AA41:AB41"/>
    <mergeCell ref="A42:B42"/>
    <mergeCell ref="C42:E42"/>
    <mergeCell ref="F42:K42"/>
    <mergeCell ref="L42:O42"/>
    <mergeCell ref="P42:Q42"/>
    <mergeCell ref="R42:S42"/>
    <mergeCell ref="T42:V42"/>
    <mergeCell ref="A41:B41"/>
    <mergeCell ref="C41:E41"/>
    <mergeCell ref="F41:K41"/>
    <mergeCell ref="L41:O41"/>
    <mergeCell ref="P41:Q41"/>
    <mergeCell ref="R41:S41"/>
    <mergeCell ref="W42:Z42"/>
    <mergeCell ref="AA42:AB42"/>
    <mergeCell ref="A43:B43"/>
    <mergeCell ref="C43:E43"/>
    <mergeCell ref="F43:K43"/>
    <mergeCell ref="L43:O43"/>
    <mergeCell ref="P43:Q43"/>
    <mergeCell ref="R43:S43"/>
    <mergeCell ref="T43:V43"/>
    <mergeCell ref="W43:Z43"/>
    <mergeCell ref="AA43:AB43"/>
    <mergeCell ref="A44:B44"/>
    <mergeCell ref="C44:E44"/>
    <mergeCell ref="F44:K44"/>
    <mergeCell ref="L44:O44"/>
    <mergeCell ref="P44:Q44"/>
    <mergeCell ref="R44:S44"/>
    <mergeCell ref="T44:V44"/>
    <mergeCell ref="W44:Z44"/>
    <mergeCell ref="AA44:AB44"/>
    <mergeCell ref="T45:V45"/>
    <mergeCell ref="W45:Z45"/>
    <mergeCell ref="AA45:AB45"/>
    <mergeCell ref="A46:B46"/>
    <mergeCell ref="C46:E46"/>
    <mergeCell ref="F46:K46"/>
    <mergeCell ref="L46:O46"/>
    <mergeCell ref="P46:Q46"/>
    <mergeCell ref="R46:S46"/>
    <mergeCell ref="T46:V46"/>
    <mergeCell ref="A45:B45"/>
    <mergeCell ref="C45:E45"/>
    <mergeCell ref="F45:K45"/>
    <mergeCell ref="L45:O45"/>
    <mergeCell ref="P45:Q45"/>
    <mergeCell ref="R45:S45"/>
    <mergeCell ref="AA47:AB47"/>
    <mergeCell ref="W46:Z46"/>
    <mergeCell ref="AA46:AB46"/>
    <mergeCell ref="A47:B47"/>
    <mergeCell ref="C47:E47"/>
    <mergeCell ref="F47:K47"/>
    <mergeCell ref="L47:O47"/>
    <mergeCell ref="P47:Q47"/>
    <mergeCell ref="R47:S47"/>
    <mergeCell ref="T47:V47"/>
    <mergeCell ref="W47:Z47"/>
  </mergeCells>
  <phoneticPr fontId="1"/>
  <dataValidations count="2">
    <dataValidation type="list" allowBlank="1" showInputMessage="1" showErrorMessage="1" sqref="AA13:AB20 AA29:AB47 AA50:AB68 AA71:AB89 AA92:AB110" xr:uid="{1FBC4538-5873-41ED-B503-CB6E2849AD70}">
      <formula1>"10％,8％"</formula1>
    </dataValidation>
    <dataValidation type="list" allowBlank="1" showInputMessage="1" showErrorMessage="1" sqref="V9:W9" xr:uid="{E7218193-417D-4A81-B2D8-4F0233437296}">
      <formula1>"普通,当座"</formula1>
    </dataValidation>
  </dataValidations>
  <printOptions horizontalCentered="1"/>
  <pageMargins left="0.43307086614173229" right="0" top="0.47" bottom="0.15748031496062992" header="0.31496062992125984" footer="0.25"/>
  <pageSetup paperSize="9" scale="96" orientation="landscape" r:id="rId1"/>
  <headerFooter>
    <oddFooter>&amp;P / &amp;N ページ</oddFooter>
  </headerFooter>
  <rowBreaks count="1" manualBreakCount="1">
    <brk id="26" max="29"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請求書（請負契約用）入力例</vt:lpstr>
      <vt:lpstr>請求書（請負契約用）入力用</vt:lpstr>
      <vt:lpstr>請求書（物品、職人用）入力例</vt:lpstr>
      <vt:lpstr>請求書（物品、職人用）入力用</vt:lpstr>
      <vt:lpstr>'請求書（請負契約用）入力用'!Print_Area</vt:lpstr>
      <vt:lpstr>'請求書（請負契約用）入力例'!Print_Area</vt:lpstr>
      <vt:lpstr>'請求書（物品、職人用）入力用'!Print_Area</vt:lpstr>
      <vt:lpstr>'請求書（物品、職人用）入力例'!Print_Area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齋藤 麻衣</dc:creator>
  <cp:lastModifiedBy>森岡　和子</cp:lastModifiedBy>
  <cp:lastPrinted>2025-06-26T03:09:26Z</cp:lastPrinted>
  <dcterms:created xsi:type="dcterms:W3CDTF">2023-09-13T04:31:05Z</dcterms:created>
  <dcterms:modified xsi:type="dcterms:W3CDTF">2025-06-26T03:11:10Z</dcterms:modified>
</cp:coreProperties>
</file>